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a\Desktop\NewAbsorptionData-040918\"/>
    </mc:Choice>
  </mc:AlternateContent>
  <bookViews>
    <workbookView xWindow="480" yWindow="30" windowWidth="1135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3" i="1" l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2" i="1"/>
  <c r="Q33" i="1" l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2" i="1"/>
  <c r="J3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B9" i="1" l="1"/>
  <c r="B13" i="1" l="1"/>
  <c r="C33" i="1"/>
  <c r="E33" i="1" s="1"/>
  <c r="F33" i="1" s="1"/>
  <c r="G33" i="1" s="1"/>
  <c r="H33" i="1" s="1"/>
  <c r="C682" i="1"/>
  <c r="L682" i="1" s="1"/>
  <c r="M682" i="1" s="1"/>
  <c r="N682" i="1" s="1"/>
  <c r="O682" i="1" s="1"/>
  <c r="P682" i="1" s="1"/>
  <c r="C681" i="1"/>
  <c r="E681" i="1" s="1"/>
  <c r="F681" i="1" s="1"/>
  <c r="G681" i="1" s="1"/>
  <c r="H681" i="1" s="1"/>
  <c r="C680" i="1"/>
  <c r="E680" i="1" s="1"/>
  <c r="F680" i="1" s="1"/>
  <c r="G680" i="1" s="1"/>
  <c r="H680" i="1" s="1"/>
  <c r="C679" i="1"/>
  <c r="E679" i="1" s="1"/>
  <c r="F679" i="1" s="1"/>
  <c r="G679" i="1" s="1"/>
  <c r="H679" i="1" s="1"/>
  <c r="C678" i="1"/>
  <c r="L678" i="1" s="1"/>
  <c r="M678" i="1" s="1"/>
  <c r="N678" i="1" s="1"/>
  <c r="O678" i="1" s="1"/>
  <c r="P678" i="1" s="1"/>
  <c r="C677" i="1"/>
  <c r="E677" i="1" s="1"/>
  <c r="F677" i="1" s="1"/>
  <c r="G677" i="1" s="1"/>
  <c r="H677" i="1" s="1"/>
  <c r="C676" i="1"/>
  <c r="E676" i="1" s="1"/>
  <c r="F676" i="1" s="1"/>
  <c r="G676" i="1" s="1"/>
  <c r="H676" i="1" s="1"/>
  <c r="C675" i="1"/>
  <c r="E675" i="1" s="1"/>
  <c r="F675" i="1" s="1"/>
  <c r="G675" i="1" s="1"/>
  <c r="H675" i="1" s="1"/>
  <c r="C674" i="1"/>
  <c r="C673" i="1"/>
  <c r="E673" i="1" s="1"/>
  <c r="F673" i="1" s="1"/>
  <c r="G673" i="1" s="1"/>
  <c r="H673" i="1" s="1"/>
  <c r="C672" i="1"/>
  <c r="E672" i="1" s="1"/>
  <c r="F672" i="1" s="1"/>
  <c r="G672" i="1" s="1"/>
  <c r="H672" i="1" s="1"/>
  <c r="C671" i="1"/>
  <c r="E671" i="1" s="1"/>
  <c r="F671" i="1" s="1"/>
  <c r="G671" i="1" s="1"/>
  <c r="H671" i="1" s="1"/>
  <c r="C670" i="1"/>
  <c r="L670" i="1" s="1"/>
  <c r="M670" i="1" s="1"/>
  <c r="N670" i="1" s="1"/>
  <c r="O670" i="1" s="1"/>
  <c r="P670" i="1" s="1"/>
  <c r="C669" i="1"/>
  <c r="E669" i="1" s="1"/>
  <c r="F669" i="1" s="1"/>
  <c r="G669" i="1" s="1"/>
  <c r="H669" i="1" s="1"/>
  <c r="C668" i="1"/>
  <c r="E668" i="1" s="1"/>
  <c r="F668" i="1" s="1"/>
  <c r="G668" i="1" s="1"/>
  <c r="H668" i="1" s="1"/>
  <c r="C667" i="1"/>
  <c r="E667" i="1" s="1"/>
  <c r="F667" i="1" s="1"/>
  <c r="G667" i="1" s="1"/>
  <c r="H667" i="1" s="1"/>
  <c r="C666" i="1"/>
  <c r="C665" i="1"/>
  <c r="E665" i="1" s="1"/>
  <c r="F665" i="1" s="1"/>
  <c r="G665" i="1" s="1"/>
  <c r="H665" i="1" s="1"/>
  <c r="C664" i="1"/>
  <c r="E664" i="1" s="1"/>
  <c r="F664" i="1" s="1"/>
  <c r="G664" i="1" s="1"/>
  <c r="H664" i="1" s="1"/>
  <c r="C663" i="1"/>
  <c r="E663" i="1" s="1"/>
  <c r="F663" i="1" s="1"/>
  <c r="G663" i="1" s="1"/>
  <c r="H663" i="1" s="1"/>
  <c r="C662" i="1"/>
  <c r="L662" i="1" s="1"/>
  <c r="M662" i="1" s="1"/>
  <c r="N662" i="1" s="1"/>
  <c r="O662" i="1" s="1"/>
  <c r="P662" i="1" s="1"/>
  <c r="C661" i="1"/>
  <c r="E661" i="1" s="1"/>
  <c r="F661" i="1" s="1"/>
  <c r="G661" i="1" s="1"/>
  <c r="H661" i="1" s="1"/>
  <c r="C660" i="1"/>
  <c r="E660" i="1" s="1"/>
  <c r="F660" i="1" s="1"/>
  <c r="G660" i="1" s="1"/>
  <c r="H660" i="1" s="1"/>
  <c r="C659" i="1"/>
  <c r="E659" i="1" s="1"/>
  <c r="F659" i="1" s="1"/>
  <c r="G659" i="1" s="1"/>
  <c r="H659" i="1" s="1"/>
  <c r="C658" i="1"/>
  <c r="C657" i="1"/>
  <c r="E657" i="1" s="1"/>
  <c r="F657" i="1" s="1"/>
  <c r="G657" i="1" s="1"/>
  <c r="H657" i="1" s="1"/>
  <c r="C656" i="1"/>
  <c r="E656" i="1" s="1"/>
  <c r="F656" i="1" s="1"/>
  <c r="G656" i="1" s="1"/>
  <c r="H656" i="1" s="1"/>
  <c r="C655" i="1"/>
  <c r="E655" i="1" s="1"/>
  <c r="F655" i="1" s="1"/>
  <c r="G655" i="1" s="1"/>
  <c r="H655" i="1" s="1"/>
  <c r="C654" i="1"/>
  <c r="L654" i="1" s="1"/>
  <c r="M654" i="1" s="1"/>
  <c r="N654" i="1" s="1"/>
  <c r="O654" i="1" s="1"/>
  <c r="P654" i="1" s="1"/>
  <c r="C653" i="1"/>
  <c r="E653" i="1" s="1"/>
  <c r="F653" i="1" s="1"/>
  <c r="G653" i="1" s="1"/>
  <c r="H653" i="1" s="1"/>
  <c r="C652" i="1"/>
  <c r="E652" i="1" s="1"/>
  <c r="F652" i="1" s="1"/>
  <c r="G652" i="1" s="1"/>
  <c r="H652" i="1" s="1"/>
  <c r="C651" i="1"/>
  <c r="E651" i="1" s="1"/>
  <c r="F651" i="1" s="1"/>
  <c r="G651" i="1" s="1"/>
  <c r="H651" i="1" s="1"/>
  <c r="C650" i="1"/>
  <c r="C649" i="1"/>
  <c r="E649" i="1" s="1"/>
  <c r="F649" i="1" s="1"/>
  <c r="G649" i="1" s="1"/>
  <c r="H649" i="1" s="1"/>
  <c r="C648" i="1"/>
  <c r="E648" i="1" s="1"/>
  <c r="F648" i="1" s="1"/>
  <c r="G648" i="1" s="1"/>
  <c r="H648" i="1" s="1"/>
  <c r="C647" i="1"/>
  <c r="E647" i="1" s="1"/>
  <c r="F647" i="1" s="1"/>
  <c r="G647" i="1" s="1"/>
  <c r="H647" i="1" s="1"/>
  <c r="C646" i="1"/>
  <c r="L646" i="1" s="1"/>
  <c r="M646" i="1" s="1"/>
  <c r="N646" i="1" s="1"/>
  <c r="O646" i="1" s="1"/>
  <c r="P646" i="1" s="1"/>
  <c r="C645" i="1"/>
  <c r="E645" i="1" s="1"/>
  <c r="F645" i="1" s="1"/>
  <c r="G645" i="1" s="1"/>
  <c r="H645" i="1" s="1"/>
  <c r="C644" i="1"/>
  <c r="E644" i="1" s="1"/>
  <c r="F644" i="1" s="1"/>
  <c r="G644" i="1" s="1"/>
  <c r="H644" i="1" s="1"/>
  <c r="C643" i="1"/>
  <c r="E643" i="1" s="1"/>
  <c r="F643" i="1" s="1"/>
  <c r="G643" i="1" s="1"/>
  <c r="H643" i="1" s="1"/>
  <c r="C642" i="1"/>
  <c r="C641" i="1"/>
  <c r="E641" i="1" s="1"/>
  <c r="F641" i="1" s="1"/>
  <c r="G641" i="1" s="1"/>
  <c r="H641" i="1" s="1"/>
  <c r="C640" i="1"/>
  <c r="E640" i="1" s="1"/>
  <c r="F640" i="1" s="1"/>
  <c r="G640" i="1" s="1"/>
  <c r="H640" i="1" s="1"/>
  <c r="C639" i="1"/>
  <c r="E639" i="1" s="1"/>
  <c r="F639" i="1" s="1"/>
  <c r="G639" i="1" s="1"/>
  <c r="H639" i="1" s="1"/>
  <c r="C638" i="1"/>
  <c r="L638" i="1" s="1"/>
  <c r="M638" i="1" s="1"/>
  <c r="N638" i="1" s="1"/>
  <c r="O638" i="1" s="1"/>
  <c r="P638" i="1" s="1"/>
  <c r="C637" i="1"/>
  <c r="E637" i="1" s="1"/>
  <c r="F637" i="1" s="1"/>
  <c r="G637" i="1" s="1"/>
  <c r="H637" i="1" s="1"/>
  <c r="C636" i="1"/>
  <c r="E636" i="1" s="1"/>
  <c r="F636" i="1" s="1"/>
  <c r="G636" i="1" s="1"/>
  <c r="H636" i="1" s="1"/>
  <c r="C635" i="1"/>
  <c r="E635" i="1" s="1"/>
  <c r="F635" i="1" s="1"/>
  <c r="G635" i="1" s="1"/>
  <c r="H635" i="1" s="1"/>
  <c r="C634" i="1"/>
  <c r="C633" i="1"/>
  <c r="L633" i="1" s="1"/>
  <c r="M633" i="1" s="1"/>
  <c r="N633" i="1" s="1"/>
  <c r="O633" i="1" s="1"/>
  <c r="P633" i="1" s="1"/>
  <c r="C632" i="1"/>
  <c r="E632" i="1" s="1"/>
  <c r="F632" i="1" s="1"/>
  <c r="G632" i="1" s="1"/>
  <c r="H632" i="1" s="1"/>
  <c r="C631" i="1"/>
  <c r="E631" i="1" s="1"/>
  <c r="F631" i="1" s="1"/>
  <c r="G631" i="1" s="1"/>
  <c r="H631" i="1" s="1"/>
  <c r="C630" i="1"/>
  <c r="C629" i="1"/>
  <c r="L629" i="1" s="1"/>
  <c r="M629" i="1" s="1"/>
  <c r="N629" i="1" s="1"/>
  <c r="O629" i="1" s="1"/>
  <c r="P629" i="1" s="1"/>
  <c r="C628" i="1"/>
  <c r="L628" i="1" s="1"/>
  <c r="M628" i="1" s="1"/>
  <c r="N628" i="1" s="1"/>
  <c r="O628" i="1" s="1"/>
  <c r="P628" i="1" s="1"/>
  <c r="C627" i="1"/>
  <c r="E627" i="1" s="1"/>
  <c r="F627" i="1" s="1"/>
  <c r="G627" i="1" s="1"/>
  <c r="H627" i="1" s="1"/>
  <c r="C626" i="1"/>
  <c r="C625" i="1"/>
  <c r="L625" i="1" s="1"/>
  <c r="M625" i="1" s="1"/>
  <c r="N625" i="1" s="1"/>
  <c r="O625" i="1" s="1"/>
  <c r="P625" i="1" s="1"/>
  <c r="C624" i="1"/>
  <c r="E624" i="1" s="1"/>
  <c r="F624" i="1" s="1"/>
  <c r="G624" i="1" s="1"/>
  <c r="H624" i="1" s="1"/>
  <c r="C623" i="1"/>
  <c r="E623" i="1" s="1"/>
  <c r="F623" i="1" s="1"/>
  <c r="G623" i="1" s="1"/>
  <c r="H623" i="1" s="1"/>
  <c r="C622" i="1"/>
  <c r="C621" i="1"/>
  <c r="L621" i="1" s="1"/>
  <c r="M621" i="1" s="1"/>
  <c r="N621" i="1" s="1"/>
  <c r="O621" i="1" s="1"/>
  <c r="P621" i="1" s="1"/>
  <c r="C620" i="1"/>
  <c r="E620" i="1" s="1"/>
  <c r="F620" i="1" s="1"/>
  <c r="G620" i="1" s="1"/>
  <c r="H620" i="1" s="1"/>
  <c r="C619" i="1"/>
  <c r="E619" i="1" s="1"/>
  <c r="F619" i="1" s="1"/>
  <c r="G619" i="1" s="1"/>
  <c r="H619" i="1" s="1"/>
  <c r="C618" i="1"/>
  <c r="C617" i="1"/>
  <c r="L617" i="1" s="1"/>
  <c r="M617" i="1" s="1"/>
  <c r="N617" i="1" s="1"/>
  <c r="O617" i="1" s="1"/>
  <c r="P617" i="1" s="1"/>
  <c r="C616" i="1"/>
  <c r="E616" i="1" s="1"/>
  <c r="F616" i="1" s="1"/>
  <c r="G616" i="1" s="1"/>
  <c r="H616" i="1" s="1"/>
  <c r="C615" i="1"/>
  <c r="E615" i="1" s="1"/>
  <c r="F615" i="1" s="1"/>
  <c r="G615" i="1" s="1"/>
  <c r="H615" i="1" s="1"/>
  <c r="C614" i="1"/>
  <c r="C613" i="1"/>
  <c r="L613" i="1" s="1"/>
  <c r="M613" i="1" s="1"/>
  <c r="N613" i="1" s="1"/>
  <c r="O613" i="1" s="1"/>
  <c r="P613" i="1" s="1"/>
  <c r="C612" i="1"/>
  <c r="E612" i="1" s="1"/>
  <c r="F612" i="1" s="1"/>
  <c r="G612" i="1" s="1"/>
  <c r="H612" i="1" s="1"/>
  <c r="C611" i="1"/>
  <c r="E611" i="1" s="1"/>
  <c r="F611" i="1" s="1"/>
  <c r="G611" i="1" s="1"/>
  <c r="H611" i="1" s="1"/>
  <c r="C610" i="1"/>
  <c r="C609" i="1"/>
  <c r="L609" i="1" s="1"/>
  <c r="M609" i="1" s="1"/>
  <c r="N609" i="1" s="1"/>
  <c r="O609" i="1" s="1"/>
  <c r="P609" i="1" s="1"/>
  <c r="C608" i="1"/>
  <c r="E608" i="1" s="1"/>
  <c r="F608" i="1" s="1"/>
  <c r="G608" i="1" s="1"/>
  <c r="H608" i="1" s="1"/>
  <c r="C607" i="1"/>
  <c r="E607" i="1" s="1"/>
  <c r="F607" i="1" s="1"/>
  <c r="G607" i="1" s="1"/>
  <c r="H607" i="1" s="1"/>
  <c r="C606" i="1"/>
  <c r="C605" i="1"/>
  <c r="C604" i="1"/>
  <c r="E604" i="1" s="1"/>
  <c r="F604" i="1" s="1"/>
  <c r="G604" i="1" s="1"/>
  <c r="H604" i="1" s="1"/>
  <c r="C603" i="1"/>
  <c r="E603" i="1" s="1"/>
  <c r="F603" i="1" s="1"/>
  <c r="G603" i="1" s="1"/>
  <c r="H603" i="1" s="1"/>
  <c r="C602" i="1"/>
  <c r="C601" i="1"/>
  <c r="C600" i="1"/>
  <c r="E600" i="1" s="1"/>
  <c r="F600" i="1" s="1"/>
  <c r="G600" i="1" s="1"/>
  <c r="H600" i="1" s="1"/>
  <c r="C599" i="1"/>
  <c r="E599" i="1" s="1"/>
  <c r="F599" i="1" s="1"/>
  <c r="G599" i="1" s="1"/>
  <c r="H599" i="1" s="1"/>
  <c r="C598" i="1"/>
  <c r="C597" i="1"/>
  <c r="C596" i="1"/>
  <c r="L596" i="1" s="1"/>
  <c r="M596" i="1" s="1"/>
  <c r="N596" i="1" s="1"/>
  <c r="O596" i="1" s="1"/>
  <c r="P596" i="1" s="1"/>
  <c r="C595" i="1"/>
  <c r="E595" i="1" s="1"/>
  <c r="F595" i="1" s="1"/>
  <c r="G595" i="1" s="1"/>
  <c r="H595" i="1" s="1"/>
  <c r="C594" i="1"/>
  <c r="C593" i="1"/>
  <c r="C592" i="1"/>
  <c r="E592" i="1" s="1"/>
  <c r="F592" i="1" s="1"/>
  <c r="G592" i="1" s="1"/>
  <c r="H592" i="1" s="1"/>
  <c r="C591" i="1"/>
  <c r="E591" i="1" s="1"/>
  <c r="F591" i="1" s="1"/>
  <c r="G591" i="1" s="1"/>
  <c r="H591" i="1" s="1"/>
  <c r="C590" i="1"/>
  <c r="C589" i="1"/>
  <c r="C588" i="1"/>
  <c r="E588" i="1" s="1"/>
  <c r="F588" i="1" s="1"/>
  <c r="G588" i="1" s="1"/>
  <c r="H588" i="1" s="1"/>
  <c r="C587" i="1"/>
  <c r="E587" i="1" s="1"/>
  <c r="F587" i="1" s="1"/>
  <c r="G587" i="1" s="1"/>
  <c r="H587" i="1" s="1"/>
  <c r="C586" i="1"/>
  <c r="C585" i="1"/>
  <c r="C584" i="1"/>
  <c r="E584" i="1" s="1"/>
  <c r="F584" i="1" s="1"/>
  <c r="G584" i="1" s="1"/>
  <c r="H584" i="1" s="1"/>
  <c r="C583" i="1"/>
  <c r="E583" i="1" s="1"/>
  <c r="F583" i="1" s="1"/>
  <c r="G583" i="1" s="1"/>
  <c r="H583" i="1" s="1"/>
  <c r="C582" i="1"/>
  <c r="C581" i="1"/>
  <c r="C580" i="1"/>
  <c r="E580" i="1" s="1"/>
  <c r="F580" i="1" s="1"/>
  <c r="G580" i="1" s="1"/>
  <c r="H580" i="1" s="1"/>
  <c r="C579" i="1"/>
  <c r="E579" i="1" s="1"/>
  <c r="F579" i="1" s="1"/>
  <c r="G579" i="1" s="1"/>
  <c r="H579" i="1" s="1"/>
  <c r="C578" i="1"/>
  <c r="C577" i="1"/>
  <c r="C576" i="1"/>
  <c r="E576" i="1" s="1"/>
  <c r="F576" i="1" s="1"/>
  <c r="G576" i="1" s="1"/>
  <c r="H576" i="1" s="1"/>
  <c r="C575" i="1"/>
  <c r="E575" i="1" s="1"/>
  <c r="F575" i="1" s="1"/>
  <c r="G575" i="1" s="1"/>
  <c r="H575" i="1" s="1"/>
  <c r="C574" i="1"/>
  <c r="C573" i="1"/>
  <c r="C572" i="1"/>
  <c r="E572" i="1" s="1"/>
  <c r="F572" i="1" s="1"/>
  <c r="G572" i="1" s="1"/>
  <c r="H572" i="1" s="1"/>
  <c r="C571" i="1"/>
  <c r="E571" i="1" s="1"/>
  <c r="F571" i="1" s="1"/>
  <c r="G571" i="1" s="1"/>
  <c r="H571" i="1" s="1"/>
  <c r="C570" i="1"/>
  <c r="C569" i="1"/>
  <c r="C568" i="1"/>
  <c r="E568" i="1" s="1"/>
  <c r="F568" i="1" s="1"/>
  <c r="G568" i="1" s="1"/>
  <c r="H568" i="1" s="1"/>
  <c r="C567" i="1"/>
  <c r="E567" i="1" s="1"/>
  <c r="F567" i="1" s="1"/>
  <c r="G567" i="1" s="1"/>
  <c r="H567" i="1" s="1"/>
  <c r="C566" i="1"/>
  <c r="C565" i="1"/>
  <c r="C564" i="1"/>
  <c r="L564" i="1" s="1"/>
  <c r="M564" i="1" s="1"/>
  <c r="N564" i="1" s="1"/>
  <c r="O564" i="1" s="1"/>
  <c r="P564" i="1" s="1"/>
  <c r="C563" i="1"/>
  <c r="E563" i="1" s="1"/>
  <c r="F563" i="1" s="1"/>
  <c r="G563" i="1" s="1"/>
  <c r="H563" i="1" s="1"/>
  <c r="C562" i="1"/>
  <c r="C561" i="1"/>
  <c r="C560" i="1"/>
  <c r="E560" i="1" s="1"/>
  <c r="F560" i="1" s="1"/>
  <c r="G560" i="1" s="1"/>
  <c r="H560" i="1" s="1"/>
  <c r="C559" i="1"/>
  <c r="E559" i="1" s="1"/>
  <c r="F559" i="1" s="1"/>
  <c r="G559" i="1" s="1"/>
  <c r="H559" i="1" s="1"/>
  <c r="C558" i="1"/>
  <c r="C557" i="1"/>
  <c r="C556" i="1"/>
  <c r="E556" i="1" s="1"/>
  <c r="F556" i="1" s="1"/>
  <c r="G556" i="1" s="1"/>
  <c r="H556" i="1" s="1"/>
  <c r="C555" i="1"/>
  <c r="E555" i="1" s="1"/>
  <c r="F555" i="1" s="1"/>
  <c r="G555" i="1" s="1"/>
  <c r="H555" i="1" s="1"/>
  <c r="C554" i="1"/>
  <c r="C553" i="1"/>
  <c r="C552" i="1"/>
  <c r="E552" i="1" s="1"/>
  <c r="F552" i="1" s="1"/>
  <c r="G552" i="1" s="1"/>
  <c r="H552" i="1" s="1"/>
  <c r="C551" i="1"/>
  <c r="E551" i="1" s="1"/>
  <c r="F551" i="1" s="1"/>
  <c r="G551" i="1" s="1"/>
  <c r="H551" i="1" s="1"/>
  <c r="C550" i="1"/>
  <c r="C549" i="1"/>
  <c r="C548" i="1"/>
  <c r="E548" i="1" s="1"/>
  <c r="F548" i="1" s="1"/>
  <c r="G548" i="1" s="1"/>
  <c r="H548" i="1" s="1"/>
  <c r="C547" i="1"/>
  <c r="E547" i="1" s="1"/>
  <c r="F547" i="1" s="1"/>
  <c r="G547" i="1" s="1"/>
  <c r="H547" i="1" s="1"/>
  <c r="C546" i="1"/>
  <c r="C545" i="1"/>
  <c r="C544" i="1"/>
  <c r="E544" i="1" s="1"/>
  <c r="F544" i="1" s="1"/>
  <c r="G544" i="1" s="1"/>
  <c r="H544" i="1" s="1"/>
  <c r="C543" i="1"/>
  <c r="E543" i="1" s="1"/>
  <c r="F543" i="1" s="1"/>
  <c r="G543" i="1" s="1"/>
  <c r="H543" i="1" s="1"/>
  <c r="C542" i="1"/>
  <c r="C541" i="1"/>
  <c r="C540" i="1"/>
  <c r="E540" i="1" s="1"/>
  <c r="F540" i="1" s="1"/>
  <c r="G540" i="1" s="1"/>
  <c r="H540" i="1" s="1"/>
  <c r="C539" i="1"/>
  <c r="E539" i="1" s="1"/>
  <c r="F539" i="1" s="1"/>
  <c r="G539" i="1" s="1"/>
  <c r="H539" i="1" s="1"/>
  <c r="C538" i="1"/>
  <c r="C537" i="1"/>
  <c r="C536" i="1"/>
  <c r="E536" i="1" s="1"/>
  <c r="F536" i="1" s="1"/>
  <c r="G536" i="1" s="1"/>
  <c r="H536" i="1" s="1"/>
  <c r="C535" i="1"/>
  <c r="E535" i="1" s="1"/>
  <c r="F535" i="1" s="1"/>
  <c r="G535" i="1" s="1"/>
  <c r="H535" i="1" s="1"/>
  <c r="C534" i="1"/>
  <c r="C533" i="1"/>
  <c r="C532" i="1"/>
  <c r="L532" i="1" s="1"/>
  <c r="M532" i="1" s="1"/>
  <c r="N532" i="1" s="1"/>
  <c r="O532" i="1" s="1"/>
  <c r="P532" i="1" s="1"/>
  <c r="C531" i="1"/>
  <c r="E531" i="1" s="1"/>
  <c r="F531" i="1" s="1"/>
  <c r="G531" i="1" s="1"/>
  <c r="H531" i="1" s="1"/>
  <c r="C530" i="1"/>
  <c r="C529" i="1"/>
  <c r="C528" i="1"/>
  <c r="E528" i="1" s="1"/>
  <c r="F528" i="1" s="1"/>
  <c r="G528" i="1" s="1"/>
  <c r="H528" i="1" s="1"/>
  <c r="C527" i="1"/>
  <c r="E527" i="1" s="1"/>
  <c r="F527" i="1" s="1"/>
  <c r="G527" i="1" s="1"/>
  <c r="H527" i="1" s="1"/>
  <c r="C526" i="1"/>
  <c r="C525" i="1"/>
  <c r="C524" i="1"/>
  <c r="E524" i="1" s="1"/>
  <c r="F524" i="1" s="1"/>
  <c r="G524" i="1" s="1"/>
  <c r="H524" i="1" s="1"/>
  <c r="C523" i="1"/>
  <c r="E523" i="1" s="1"/>
  <c r="F523" i="1" s="1"/>
  <c r="G523" i="1" s="1"/>
  <c r="H523" i="1" s="1"/>
  <c r="C522" i="1"/>
  <c r="C521" i="1"/>
  <c r="C520" i="1"/>
  <c r="E520" i="1" s="1"/>
  <c r="F520" i="1" s="1"/>
  <c r="G520" i="1" s="1"/>
  <c r="H520" i="1" s="1"/>
  <c r="C519" i="1"/>
  <c r="E519" i="1" s="1"/>
  <c r="F519" i="1" s="1"/>
  <c r="G519" i="1" s="1"/>
  <c r="H519" i="1" s="1"/>
  <c r="C518" i="1"/>
  <c r="C517" i="1"/>
  <c r="C516" i="1"/>
  <c r="E516" i="1" s="1"/>
  <c r="F516" i="1" s="1"/>
  <c r="G516" i="1" s="1"/>
  <c r="H516" i="1" s="1"/>
  <c r="C515" i="1"/>
  <c r="E515" i="1" s="1"/>
  <c r="F515" i="1" s="1"/>
  <c r="G515" i="1" s="1"/>
  <c r="H515" i="1" s="1"/>
  <c r="C514" i="1"/>
  <c r="C513" i="1"/>
  <c r="C512" i="1"/>
  <c r="E512" i="1" s="1"/>
  <c r="F512" i="1" s="1"/>
  <c r="G512" i="1" s="1"/>
  <c r="H512" i="1" s="1"/>
  <c r="C511" i="1"/>
  <c r="E511" i="1" s="1"/>
  <c r="F511" i="1" s="1"/>
  <c r="G511" i="1" s="1"/>
  <c r="H511" i="1" s="1"/>
  <c r="C510" i="1"/>
  <c r="C509" i="1"/>
  <c r="C508" i="1"/>
  <c r="E508" i="1" s="1"/>
  <c r="F508" i="1" s="1"/>
  <c r="G508" i="1" s="1"/>
  <c r="H508" i="1" s="1"/>
  <c r="C507" i="1"/>
  <c r="E507" i="1" s="1"/>
  <c r="F507" i="1" s="1"/>
  <c r="G507" i="1" s="1"/>
  <c r="H507" i="1" s="1"/>
  <c r="C506" i="1"/>
  <c r="C505" i="1"/>
  <c r="C504" i="1"/>
  <c r="E504" i="1" s="1"/>
  <c r="F504" i="1" s="1"/>
  <c r="G504" i="1" s="1"/>
  <c r="H504" i="1" s="1"/>
  <c r="C503" i="1"/>
  <c r="E503" i="1" s="1"/>
  <c r="F503" i="1" s="1"/>
  <c r="G503" i="1" s="1"/>
  <c r="H503" i="1" s="1"/>
  <c r="C502" i="1"/>
  <c r="C501" i="1"/>
  <c r="C500" i="1"/>
  <c r="L500" i="1" s="1"/>
  <c r="M500" i="1" s="1"/>
  <c r="N500" i="1" s="1"/>
  <c r="O500" i="1" s="1"/>
  <c r="P500" i="1" s="1"/>
  <c r="C499" i="1"/>
  <c r="E499" i="1" s="1"/>
  <c r="F499" i="1" s="1"/>
  <c r="G499" i="1" s="1"/>
  <c r="H499" i="1" s="1"/>
  <c r="C498" i="1"/>
  <c r="C497" i="1"/>
  <c r="C496" i="1"/>
  <c r="E496" i="1" s="1"/>
  <c r="F496" i="1" s="1"/>
  <c r="G496" i="1" s="1"/>
  <c r="H496" i="1" s="1"/>
  <c r="C495" i="1"/>
  <c r="E495" i="1" s="1"/>
  <c r="F495" i="1" s="1"/>
  <c r="G495" i="1" s="1"/>
  <c r="H495" i="1" s="1"/>
  <c r="C494" i="1"/>
  <c r="C493" i="1"/>
  <c r="C492" i="1"/>
  <c r="E492" i="1" s="1"/>
  <c r="F492" i="1" s="1"/>
  <c r="G492" i="1" s="1"/>
  <c r="H492" i="1" s="1"/>
  <c r="C491" i="1"/>
  <c r="E491" i="1" s="1"/>
  <c r="F491" i="1" s="1"/>
  <c r="G491" i="1" s="1"/>
  <c r="H491" i="1" s="1"/>
  <c r="C490" i="1"/>
  <c r="C489" i="1"/>
  <c r="C488" i="1"/>
  <c r="E488" i="1" s="1"/>
  <c r="F488" i="1" s="1"/>
  <c r="G488" i="1" s="1"/>
  <c r="H488" i="1" s="1"/>
  <c r="C487" i="1"/>
  <c r="E487" i="1" s="1"/>
  <c r="F487" i="1" s="1"/>
  <c r="G487" i="1" s="1"/>
  <c r="H487" i="1" s="1"/>
  <c r="C486" i="1"/>
  <c r="C485" i="1"/>
  <c r="C484" i="1"/>
  <c r="E484" i="1" s="1"/>
  <c r="F484" i="1" s="1"/>
  <c r="G484" i="1" s="1"/>
  <c r="H484" i="1" s="1"/>
  <c r="C483" i="1"/>
  <c r="E483" i="1" s="1"/>
  <c r="F483" i="1" s="1"/>
  <c r="G483" i="1" s="1"/>
  <c r="H483" i="1" s="1"/>
  <c r="C482" i="1"/>
  <c r="C481" i="1"/>
  <c r="C480" i="1"/>
  <c r="E480" i="1" s="1"/>
  <c r="F480" i="1" s="1"/>
  <c r="G480" i="1" s="1"/>
  <c r="H480" i="1" s="1"/>
  <c r="C479" i="1"/>
  <c r="E479" i="1" s="1"/>
  <c r="F479" i="1" s="1"/>
  <c r="G479" i="1" s="1"/>
  <c r="H479" i="1" s="1"/>
  <c r="C478" i="1"/>
  <c r="C477" i="1"/>
  <c r="C476" i="1"/>
  <c r="E476" i="1" s="1"/>
  <c r="F476" i="1" s="1"/>
  <c r="G476" i="1" s="1"/>
  <c r="H476" i="1" s="1"/>
  <c r="C475" i="1"/>
  <c r="E475" i="1" s="1"/>
  <c r="F475" i="1" s="1"/>
  <c r="G475" i="1" s="1"/>
  <c r="H475" i="1" s="1"/>
  <c r="C474" i="1"/>
  <c r="C473" i="1"/>
  <c r="C472" i="1"/>
  <c r="E472" i="1" s="1"/>
  <c r="F472" i="1" s="1"/>
  <c r="G472" i="1" s="1"/>
  <c r="H472" i="1" s="1"/>
  <c r="C471" i="1"/>
  <c r="E471" i="1" s="1"/>
  <c r="F471" i="1" s="1"/>
  <c r="G471" i="1" s="1"/>
  <c r="H471" i="1" s="1"/>
  <c r="C470" i="1"/>
  <c r="C469" i="1"/>
  <c r="C468" i="1"/>
  <c r="L468" i="1" s="1"/>
  <c r="M468" i="1" s="1"/>
  <c r="N468" i="1" s="1"/>
  <c r="O468" i="1" s="1"/>
  <c r="P468" i="1" s="1"/>
  <c r="C467" i="1"/>
  <c r="E467" i="1" s="1"/>
  <c r="F467" i="1" s="1"/>
  <c r="G467" i="1" s="1"/>
  <c r="H467" i="1" s="1"/>
  <c r="C466" i="1"/>
  <c r="C465" i="1"/>
  <c r="C464" i="1"/>
  <c r="E464" i="1" s="1"/>
  <c r="F464" i="1" s="1"/>
  <c r="G464" i="1" s="1"/>
  <c r="H464" i="1" s="1"/>
  <c r="C463" i="1"/>
  <c r="E463" i="1" s="1"/>
  <c r="F463" i="1" s="1"/>
  <c r="G463" i="1" s="1"/>
  <c r="H463" i="1" s="1"/>
  <c r="C462" i="1"/>
  <c r="C461" i="1"/>
  <c r="C460" i="1"/>
  <c r="E460" i="1" s="1"/>
  <c r="F460" i="1" s="1"/>
  <c r="G460" i="1" s="1"/>
  <c r="H460" i="1" s="1"/>
  <c r="C459" i="1"/>
  <c r="E459" i="1" s="1"/>
  <c r="F459" i="1" s="1"/>
  <c r="G459" i="1" s="1"/>
  <c r="H459" i="1" s="1"/>
  <c r="C458" i="1"/>
  <c r="C457" i="1"/>
  <c r="C456" i="1"/>
  <c r="E456" i="1" s="1"/>
  <c r="F456" i="1" s="1"/>
  <c r="G456" i="1" s="1"/>
  <c r="H456" i="1" s="1"/>
  <c r="C455" i="1"/>
  <c r="E455" i="1" s="1"/>
  <c r="F455" i="1" s="1"/>
  <c r="G455" i="1" s="1"/>
  <c r="H455" i="1" s="1"/>
  <c r="C454" i="1"/>
  <c r="C453" i="1"/>
  <c r="C452" i="1"/>
  <c r="E452" i="1" s="1"/>
  <c r="F452" i="1" s="1"/>
  <c r="G452" i="1" s="1"/>
  <c r="H452" i="1" s="1"/>
  <c r="C451" i="1"/>
  <c r="E451" i="1" s="1"/>
  <c r="F451" i="1" s="1"/>
  <c r="G451" i="1" s="1"/>
  <c r="H451" i="1" s="1"/>
  <c r="C450" i="1"/>
  <c r="C449" i="1"/>
  <c r="C448" i="1"/>
  <c r="E448" i="1" s="1"/>
  <c r="F448" i="1" s="1"/>
  <c r="G448" i="1" s="1"/>
  <c r="H448" i="1" s="1"/>
  <c r="C447" i="1"/>
  <c r="E447" i="1" s="1"/>
  <c r="F447" i="1" s="1"/>
  <c r="G447" i="1" s="1"/>
  <c r="H447" i="1" s="1"/>
  <c r="C446" i="1"/>
  <c r="C445" i="1"/>
  <c r="C444" i="1"/>
  <c r="E444" i="1" s="1"/>
  <c r="F444" i="1" s="1"/>
  <c r="G444" i="1" s="1"/>
  <c r="H444" i="1" s="1"/>
  <c r="C443" i="1"/>
  <c r="E443" i="1" s="1"/>
  <c r="F443" i="1" s="1"/>
  <c r="G443" i="1" s="1"/>
  <c r="H443" i="1" s="1"/>
  <c r="C442" i="1"/>
  <c r="C441" i="1"/>
  <c r="C440" i="1"/>
  <c r="E440" i="1" s="1"/>
  <c r="F440" i="1" s="1"/>
  <c r="G440" i="1" s="1"/>
  <c r="H440" i="1" s="1"/>
  <c r="C439" i="1"/>
  <c r="E439" i="1" s="1"/>
  <c r="F439" i="1" s="1"/>
  <c r="G439" i="1" s="1"/>
  <c r="H439" i="1" s="1"/>
  <c r="C438" i="1"/>
  <c r="C437" i="1"/>
  <c r="C436" i="1"/>
  <c r="L436" i="1" s="1"/>
  <c r="M436" i="1" s="1"/>
  <c r="N436" i="1" s="1"/>
  <c r="O436" i="1" s="1"/>
  <c r="P436" i="1" s="1"/>
  <c r="C435" i="1"/>
  <c r="E435" i="1" s="1"/>
  <c r="F435" i="1" s="1"/>
  <c r="G435" i="1" s="1"/>
  <c r="H435" i="1" s="1"/>
  <c r="C434" i="1"/>
  <c r="C433" i="1"/>
  <c r="C432" i="1"/>
  <c r="E432" i="1" s="1"/>
  <c r="F432" i="1" s="1"/>
  <c r="G432" i="1" s="1"/>
  <c r="H432" i="1" s="1"/>
  <c r="C431" i="1"/>
  <c r="E431" i="1" s="1"/>
  <c r="F431" i="1" s="1"/>
  <c r="G431" i="1" s="1"/>
  <c r="H431" i="1" s="1"/>
  <c r="C430" i="1"/>
  <c r="C429" i="1"/>
  <c r="C428" i="1"/>
  <c r="E428" i="1" s="1"/>
  <c r="F428" i="1" s="1"/>
  <c r="G428" i="1" s="1"/>
  <c r="H428" i="1" s="1"/>
  <c r="C427" i="1"/>
  <c r="E427" i="1" s="1"/>
  <c r="F427" i="1" s="1"/>
  <c r="G427" i="1" s="1"/>
  <c r="H427" i="1" s="1"/>
  <c r="C426" i="1"/>
  <c r="C425" i="1"/>
  <c r="C424" i="1"/>
  <c r="E424" i="1" s="1"/>
  <c r="F424" i="1" s="1"/>
  <c r="G424" i="1" s="1"/>
  <c r="H424" i="1" s="1"/>
  <c r="C423" i="1"/>
  <c r="E423" i="1" s="1"/>
  <c r="F423" i="1" s="1"/>
  <c r="G423" i="1" s="1"/>
  <c r="H423" i="1" s="1"/>
  <c r="C422" i="1"/>
  <c r="C421" i="1"/>
  <c r="C420" i="1"/>
  <c r="E420" i="1" s="1"/>
  <c r="F420" i="1" s="1"/>
  <c r="G420" i="1" s="1"/>
  <c r="H420" i="1" s="1"/>
  <c r="C419" i="1"/>
  <c r="E419" i="1" s="1"/>
  <c r="F419" i="1" s="1"/>
  <c r="G419" i="1" s="1"/>
  <c r="H419" i="1" s="1"/>
  <c r="C418" i="1"/>
  <c r="C417" i="1"/>
  <c r="C416" i="1"/>
  <c r="E416" i="1" s="1"/>
  <c r="F416" i="1" s="1"/>
  <c r="G416" i="1" s="1"/>
  <c r="H416" i="1" s="1"/>
  <c r="C415" i="1"/>
  <c r="E415" i="1" s="1"/>
  <c r="F415" i="1" s="1"/>
  <c r="G415" i="1" s="1"/>
  <c r="H415" i="1" s="1"/>
  <c r="C414" i="1"/>
  <c r="C413" i="1"/>
  <c r="C412" i="1"/>
  <c r="E412" i="1" s="1"/>
  <c r="F412" i="1" s="1"/>
  <c r="G412" i="1" s="1"/>
  <c r="H412" i="1" s="1"/>
  <c r="C411" i="1"/>
  <c r="E411" i="1" s="1"/>
  <c r="F411" i="1" s="1"/>
  <c r="G411" i="1" s="1"/>
  <c r="H411" i="1" s="1"/>
  <c r="C410" i="1"/>
  <c r="C409" i="1"/>
  <c r="C408" i="1"/>
  <c r="E408" i="1" s="1"/>
  <c r="F408" i="1" s="1"/>
  <c r="G408" i="1" s="1"/>
  <c r="H408" i="1" s="1"/>
  <c r="C407" i="1"/>
  <c r="E407" i="1" s="1"/>
  <c r="F407" i="1" s="1"/>
  <c r="G407" i="1" s="1"/>
  <c r="H407" i="1" s="1"/>
  <c r="C406" i="1"/>
  <c r="C405" i="1"/>
  <c r="C404" i="1"/>
  <c r="L404" i="1" s="1"/>
  <c r="M404" i="1" s="1"/>
  <c r="N404" i="1" s="1"/>
  <c r="O404" i="1" s="1"/>
  <c r="P404" i="1" s="1"/>
  <c r="C403" i="1"/>
  <c r="E403" i="1" s="1"/>
  <c r="F403" i="1" s="1"/>
  <c r="G403" i="1" s="1"/>
  <c r="H403" i="1" s="1"/>
  <c r="C402" i="1"/>
  <c r="C401" i="1"/>
  <c r="C400" i="1"/>
  <c r="E400" i="1" s="1"/>
  <c r="F400" i="1" s="1"/>
  <c r="G400" i="1" s="1"/>
  <c r="H400" i="1" s="1"/>
  <c r="C399" i="1"/>
  <c r="E399" i="1" s="1"/>
  <c r="F399" i="1" s="1"/>
  <c r="G399" i="1" s="1"/>
  <c r="H399" i="1" s="1"/>
  <c r="C398" i="1"/>
  <c r="C397" i="1"/>
  <c r="C396" i="1"/>
  <c r="E396" i="1" s="1"/>
  <c r="F396" i="1" s="1"/>
  <c r="G396" i="1" s="1"/>
  <c r="H396" i="1" s="1"/>
  <c r="C395" i="1"/>
  <c r="E395" i="1" s="1"/>
  <c r="F395" i="1" s="1"/>
  <c r="G395" i="1" s="1"/>
  <c r="H395" i="1" s="1"/>
  <c r="C394" i="1"/>
  <c r="C393" i="1"/>
  <c r="C392" i="1"/>
  <c r="E392" i="1" s="1"/>
  <c r="F392" i="1" s="1"/>
  <c r="G392" i="1" s="1"/>
  <c r="H392" i="1" s="1"/>
  <c r="C391" i="1"/>
  <c r="E391" i="1" s="1"/>
  <c r="F391" i="1" s="1"/>
  <c r="G391" i="1" s="1"/>
  <c r="H391" i="1" s="1"/>
  <c r="C390" i="1"/>
  <c r="C389" i="1"/>
  <c r="C388" i="1"/>
  <c r="E388" i="1" s="1"/>
  <c r="F388" i="1" s="1"/>
  <c r="G388" i="1" s="1"/>
  <c r="H388" i="1" s="1"/>
  <c r="C387" i="1"/>
  <c r="E387" i="1" s="1"/>
  <c r="F387" i="1" s="1"/>
  <c r="G387" i="1" s="1"/>
  <c r="H387" i="1" s="1"/>
  <c r="C386" i="1"/>
  <c r="C385" i="1"/>
  <c r="C384" i="1"/>
  <c r="E384" i="1" s="1"/>
  <c r="F384" i="1" s="1"/>
  <c r="G384" i="1" s="1"/>
  <c r="H384" i="1" s="1"/>
  <c r="C383" i="1"/>
  <c r="E383" i="1" s="1"/>
  <c r="F383" i="1" s="1"/>
  <c r="G383" i="1" s="1"/>
  <c r="H383" i="1" s="1"/>
  <c r="C382" i="1"/>
  <c r="C381" i="1"/>
  <c r="C380" i="1"/>
  <c r="E380" i="1" s="1"/>
  <c r="F380" i="1" s="1"/>
  <c r="G380" i="1" s="1"/>
  <c r="H380" i="1" s="1"/>
  <c r="C379" i="1"/>
  <c r="E379" i="1" s="1"/>
  <c r="F379" i="1" s="1"/>
  <c r="G379" i="1" s="1"/>
  <c r="H379" i="1" s="1"/>
  <c r="C378" i="1"/>
  <c r="C377" i="1"/>
  <c r="C376" i="1"/>
  <c r="E376" i="1" s="1"/>
  <c r="F376" i="1" s="1"/>
  <c r="G376" i="1" s="1"/>
  <c r="H376" i="1" s="1"/>
  <c r="C375" i="1"/>
  <c r="E375" i="1" s="1"/>
  <c r="F375" i="1" s="1"/>
  <c r="G375" i="1" s="1"/>
  <c r="H375" i="1" s="1"/>
  <c r="C374" i="1"/>
  <c r="C373" i="1"/>
  <c r="C372" i="1"/>
  <c r="L372" i="1" s="1"/>
  <c r="M372" i="1" s="1"/>
  <c r="N372" i="1" s="1"/>
  <c r="O372" i="1" s="1"/>
  <c r="P372" i="1" s="1"/>
  <c r="C371" i="1"/>
  <c r="E371" i="1" s="1"/>
  <c r="F371" i="1" s="1"/>
  <c r="G371" i="1" s="1"/>
  <c r="H371" i="1" s="1"/>
  <c r="C370" i="1"/>
  <c r="C369" i="1"/>
  <c r="C368" i="1"/>
  <c r="E368" i="1" s="1"/>
  <c r="F368" i="1" s="1"/>
  <c r="G368" i="1" s="1"/>
  <c r="H368" i="1" s="1"/>
  <c r="C367" i="1"/>
  <c r="E367" i="1" s="1"/>
  <c r="F367" i="1" s="1"/>
  <c r="G367" i="1" s="1"/>
  <c r="H367" i="1" s="1"/>
  <c r="C366" i="1"/>
  <c r="C365" i="1"/>
  <c r="C364" i="1"/>
  <c r="E364" i="1" s="1"/>
  <c r="F364" i="1" s="1"/>
  <c r="G364" i="1" s="1"/>
  <c r="H364" i="1" s="1"/>
  <c r="C363" i="1"/>
  <c r="E363" i="1" s="1"/>
  <c r="F363" i="1" s="1"/>
  <c r="G363" i="1" s="1"/>
  <c r="H363" i="1" s="1"/>
  <c r="C362" i="1"/>
  <c r="C361" i="1"/>
  <c r="C360" i="1"/>
  <c r="E360" i="1" s="1"/>
  <c r="F360" i="1" s="1"/>
  <c r="G360" i="1" s="1"/>
  <c r="H360" i="1" s="1"/>
  <c r="C359" i="1"/>
  <c r="E359" i="1" s="1"/>
  <c r="F359" i="1" s="1"/>
  <c r="G359" i="1" s="1"/>
  <c r="H359" i="1" s="1"/>
  <c r="C358" i="1"/>
  <c r="C357" i="1"/>
  <c r="C356" i="1"/>
  <c r="E356" i="1" s="1"/>
  <c r="F356" i="1" s="1"/>
  <c r="G356" i="1" s="1"/>
  <c r="H356" i="1" s="1"/>
  <c r="C355" i="1"/>
  <c r="E355" i="1" s="1"/>
  <c r="F355" i="1" s="1"/>
  <c r="G355" i="1" s="1"/>
  <c r="H355" i="1" s="1"/>
  <c r="C354" i="1"/>
  <c r="C353" i="1"/>
  <c r="C352" i="1"/>
  <c r="E352" i="1" s="1"/>
  <c r="F352" i="1" s="1"/>
  <c r="G352" i="1" s="1"/>
  <c r="H352" i="1" s="1"/>
  <c r="C351" i="1"/>
  <c r="E351" i="1" s="1"/>
  <c r="F351" i="1" s="1"/>
  <c r="G351" i="1" s="1"/>
  <c r="H351" i="1" s="1"/>
  <c r="C350" i="1"/>
  <c r="C349" i="1"/>
  <c r="C348" i="1"/>
  <c r="E348" i="1" s="1"/>
  <c r="F348" i="1" s="1"/>
  <c r="G348" i="1" s="1"/>
  <c r="H348" i="1" s="1"/>
  <c r="C347" i="1"/>
  <c r="E347" i="1" s="1"/>
  <c r="F347" i="1" s="1"/>
  <c r="G347" i="1" s="1"/>
  <c r="H347" i="1" s="1"/>
  <c r="C346" i="1"/>
  <c r="C345" i="1"/>
  <c r="C344" i="1"/>
  <c r="E344" i="1" s="1"/>
  <c r="F344" i="1" s="1"/>
  <c r="G344" i="1" s="1"/>
  <c r="H344" i="1" s="1"/>
  <c r="C343" i="1"/>
  <c r="E343" i="1" s="1"/>
  <c r="F343" i="1" s="1"/>
  <c r="G343" i="1" s="1"/>
  <c r="H343" i="1" s="1"/>
  <c r="C342" i="1"/>
  <c r="C341" i="1"/>
  <c r="C340" i="1"/>
  <c r="L340" i="1" s="1"/>
  <c r="M340" i="1" s="1"/>
  <c r="N340" i="1" s="1"/>
  <c r="O340" i="1" s="1"/>
  <c r="P340" i="1" s="1"/>
  <c r="C339" i="1"/>
  <c r="E339" i="1" s="1"/>
  <c r="F339" i="1" s="1"/>
  <c r="G339" i="1" s="1"/>
  <c r="H339" i="1" s="1"/>
  <c r="C338" i="1"/>
  <c r="C337" i="1"/>
  <c r="C336" i="1"/>
  <c r="E336" i="1" s="1"/>
  <c r="F336" i="1" s="1"/>
  <c r="G336" i="1" s="1"/>
  <c r="H336" i="1" s="1"/>
  <c r="C335" i="1"/>
  <c r="E335" i="1" s="1"/>
  <c r="F335" i="1" s="1"/>
  <c r="G335" i="1" s="1"/>
  <c r="H335" i="1" s="1"/>
  <c r="C334" i="1"/>
  <c r="C333" i="1"/>
  <c r="C332" i="1"/>
  <c r="E332" i="1" s="1"/>
  <c r="F332" i="1" s="1"/>
  <c r="G332" i="1" s="1"/>
  <c r="H332" i="1" s="1"/>
  <c r="C331" i="1"/>
  <c r="E331" i="1" s="1"/>
  <c r="F331" i="1" s="1"/>
  <c r="G331" i="1" s="1"/>
  <c r="H331" i="1" s="1"/>
  <c r="C330" i="1"/>
  <c r="C329" i="1"/>
  <c r="C328" i="1"/>
  <c r="E328" i="1" s="1"/>
  <c r="F328" i="1" s="1"/>
  <c r="G328" i="1" s="1"/>
  <c r="H328" i="1" s="1"/>
  <c r="C327" i="1"/>
  <c r="E327" i="1" s="1"/>
  <c r="F327" i="1" s="1"/>
  <c r="G327" i="1" s="1"/>
  <c r="H327" i="1" s="1"/>
  <c r="C326" i="1"/>
  <c r="C325" i="1"/>
  <c r="C324" i="1"/>
  <c r="E324" i="1" s="1"/>
  <c r="F324" i="1" s="1"/>
  <c r="G324" i="1" s="1"/>
  <c r="H324" i="1" s="1"/>
  <c r="C323" i="1"/>
  <c r="E323" i="1" s="1"/>
  <c r="F323" i="1" s="1"/>
  <c r="G323" i="1" s="1"/>
  <c r="H323" i="1" s="1"/>
  <c r="C322" i="1"/>
  <c r="C321" i="1"/>
  <c r="C320" i="1"/>
  <c r="E320" i="1" s="1"/>
  <c r="F320" i="1" s="1"/>
  <c r="G320" i="1" s="1"/>
  <c r="H320" i="1" s="1"/>
  <c r="C319" i="1"/>
  <c r="E319" i="1" s="1"/>
  <c r="F319" i="1" s="1"/>
  <c r="G319" i="1" s="1"/>
  <c r="H319" i="1" s="1"/>
  <c r="C318" i="1"/>
  <c r="C317" i="1"/>
  <c r="C316" i="1"/>
  <c r="E316" i="1" s="1"/>
  <c r="F316" i="1" s="1"/>
  <c r="G316" i="1" s="1"/>
  <c r="H316" i="1" s="1"/>
  <c r="C315" i="1"/>
  <c r="E315" i="1" s="1"/>
  <c r="F315" i="1" s="1"/>
  <c r="G315" i="1" s="1"/>
  <c r="H315" i="1" s="1"/>
  <c r="C314" i="1"/>
  <c r="C313" i="1"/>
  <c r="C312" i="1"/>
  <c r="E312" i="1" s="1"/>
  <c r="F312" i="1" s="1"/>
  <c r="G312" i="1" s="1"/>
  <c r="H312" i="1" s="1"/>
  <c r="C311" i="1"/>
  <c r="E311" i="1" s="1"/>
  <c r="F311" i="1" s="1"/>
  <c r="G311" i="1" s="1"/>
  <c r="H311" i="1" s="1"/>
  <c r="C310" i="1"/>
  <c r="C309" i="1"/>
  <c r="C308" i="1"/>
  <c r="L308" i="1" s="1"/>
  <c r="M308" i="1" s="1"/>
  <c r="N308" i="1" s="1"/>
  <c r="O308" i="1" s="1"/>
  <c r="P308" i="1" s="1"/>
  <c r="C307" i="1"/>
  <c r="E307" i="1" s="1"/>
  <c r="F307" i="1" s="1"/>
  <c r="G307" i="1" s="1"/>
  <c r="H307" i="1" s="1"/>
  <c r="C306" i="1"/>
  <c r="C305" i="1"/>
  <c r="C304" i="1"/>
  <c r="E304" i="1" s="1"/>
  <c r="F304" i="1" s="1"/>
  <c r="G304" i="1" s="1"/>
  <c r="H304" i="1" s="1"/>
  <c r="C303" i="1"/>
  <c r="E303" i="1" s="1"/>
  <c r="F303" i="1" s="1"/>
  <c r="G303" i="1" s="1"/>
  <c r="H303" i="1" s="1"/>
  <c r="C302" i="1"/>
  <c r="C301" i="1"/>
  <c r="C300" i="1"/>
  <c r="E300" i="1" s="1"/>
  <c r="F300" i="1" s="1"/>
  <c r="G300" i="1" s="1"/>
  <c r="H300" i="1" s="1"/>
  <c r="C299" i="1"/>
  <c r="E299" i="1" s="1"/>
  <c r="F299" i="1" s="1"/>
  <c r="G299" i="1" s="1"/>
  <c r="H299" i="1" s="1"/>
  <c r="C298" i="1"/>
  <c r="C297" i="1"/>
  <c r="C296" i="1"/>
  <c r="E296" i="1" s="1"/>
  <c r="F296" i="1" s="1"/>
  <c r="G296" i="1" s="1"/>
  <c r="H296" i="1" s="1"/>
  <c r="C295" i="1"/>
  <c r="E295" i="1" s="1"/>
  <c r="F295" i="1" s="1"/>
  <c r="G295" i="1" s="1"/>
  <c r="H295" i="1" s="1"/>
  <c r="C294" i="1"/>
  <c r="C293" i="1"/>
  <c r="C292" i="1"/>
  <c r="E292" i="1" s="1"/>
  <c r="F292" i="1" s="1"/>
  <c r="G292" i="1" s="1"/>
  <c r="H292" i="1" s="1"/>
  <c r="C291" i="1"/>
  <c r="E291" i="1" s="1"/>
  <c r="F291" i="1" s="1"/>
  <c r="G291" i="1" s="1"/>
  <c r="H291" i="1" s="1"/>
  <c r="C290" i="1"/>
  <c r="C289" i="1"/>
  <c r="C288" i="1"/>
  <c r="E288" i="1" s="1"/>
  <c r="F288" i="1" s="1"/>
  <c r="G288" i="1" s="1"/>
  <c r="H288" i="1" s="1"/>
  <c r="C287" i="1"/>
  <c r="E287" i="1" s="1"/>
  <c r="F287" i="1" s="1"/>
  <c r="G287" i="1" s="1"/>
  <c r="H287" i="1" s="1"/>
  <c r="C286" i="1"/>
  <c r="C285" i="1"/>
  <c r="C284" i="1"/>
  <c r="E284" i="1" s="1"/>
  <c r="F284" i="1" s="1"/>
  <c r="G284" i="1" s="1"/>
  <c r="H284" i="1" s="1"/>
  <c r="C283" i="1"/>
  <c r="E283" i="1" s="1"/>
  <c r="F283" i="1" s="1"/>
  <c r="G283" i="1" s="1"/>
  <c r="H283" i="1" s="1"/>
  <c r="C282" i="1"/>
  <c r="C281" i="1"/>
  <c r="C280" i="1"/>
  <c r="E280" i="1" s="1"/>
  <c r="F280" i="1" s="1"/>
  <c r="G280" i="1" s="1"/>
  <c r="H280" i="1" s="1"/>
  <c r="C279" i="1"/>
  <c r="E279" i="1" s="1"/>
  <c r="F279" i="1" s="1"/>
  <c r="G279" i="1" s="1"/>
  <c r="H279" i="1" s="1"/>
  <c r="C278" i="1"/>
  <c r="C277" i="1"/>
  <c r="C276" i="1"/>
  <c r="L276" i="1" s="1"/>
  <c r="M276" i="1" s="1"/>
  <c r="N276" i="1" s="1"/>
  <c r="O276" i="1" s="1"/>
  <c r="P276" i="1" s="1"/>
  <c r="C275" i="1"/>
  <c r="E275" i="1" s="1"/>
  <c r="F275" i="1" s="1"/>
  <c r="G275" i="1" s="1"/>
  <c r="H275" i="1" s="1"/>
  <c r="C274" i="1"/>
  <c r="C273" i="1"/>
  <c r="C272" i="1"/>
  <c r="E272" i="1" s="1"/>
  <c r="F272" i="1" s="1"/>
  <c r="G272" i="1" s="1"/>
  <c r="H272" i="1" s="1"/>
  <c r="C271" i="1"/>
  <c r="E271" i="1" s="1"/>
  <c r="F271" i="1" s="1"/>
  <c r="G271" i="1" s="1"/>
  <c r="H271" i="1" s="1"/>
  <c r="C270" i="1"/>
  <c r="C269" i="1"/>
  <c r="C268" i="1"/>
  <c r="E268" i="1" s="1"/>
  <c r="F268" i="1" s="1"/>
  <c r="G268" i="1" s="1"/>
  <c r="H268" i="1" s="1"/>
  <c r="C267" i="1"/>
  <c r="E267" i="1" s="1"/>
  <c r="F267" i="1" s="1"/>
  <c r="G267" i="1" s="1"/>
  <c r="H267" i="1" s="1"/>
  <c r="C266" i="1"/>
  <c r="C265" i="1"/>
  <c r="C264" i="1"/>
  <c r="E264" i="1" s="1"/>
  <c r="F264" i="1" s="1"/>
  <c r="G264" i="1" s="1"/>
  <c r="H264" i="1" s="1"/>
  <c r="C263" i="1"/>
  <c r="E263" i="1" s="1"/>
  <c r="F263" i="1" s="1"/>
  <c r="G263" i="1" s="1"/>
  <c r="H263" i="1" s="1"/>
  <c r="C262" i="1"/>
  <c r="C261" i="1"/>
  <c r="C260" i="1"/>
  <c r="E260" i="1" s="1"/>
  <c r="F260" i="1" s="1"/>
  <c r="G260" i="1" s="1"/>
  <c r="H260" i="1" s="1"/>
  <c r="C259" i="1"/>
  <c r="E259" i="1" s="1"/>
  <c r="F259" i="1" s="1"/>
  <c r="G259" i="1" s="1"/>
  <c r="H259" i="1" s="1"/>
  <c r="C258" i="1"/>
  <c r="C257" i="1"/>
  <c r="C256" i="1"/>
  <c r="E256" i="1" s="1"/>
  <c r="F256" i="1" s="1"/>
  <c r="G256" i="1" s="1"/>
  <c r="H256" i="1" s="1"/>
  <c r="C255" i="1"/>
  <c r="E255" i="1" s="1"/>
  <c r="F255" i="1" s="1"/>
  <c r="G255" i="1" s="1"/>
  <c r="H255" i="1" s="1"/>
  <c r="C254" i="1"/>
  <c r="C253" i="1"/>
  <c r="C252" i="1"/>
  <c r="E252" i="1" s="1"/>
  <c r="F252" i="1" s="1"/>
  <c r="G252" i="1" s="1"/>
  <c r="H252" i="1" s="1"/>
  <c r="C251" i="1"/>
  <c r="E251" i="1" s="1"/>
  <c r="F251" i="1" s="1"/>
  <c r="G251" i="1" s="1"/>
  <c r="H251" i="1" s="1"/>
  <c r="C250" i="1"/>
  <c r="C249" i="1"/>
  <c r="C248" i="1"/>
  <c r="E248" i="1" s="1"/>
  <c r="F248" i="1" s="1"/>
  <c r="G248" i="1" s="1"/>
  <c r="H248" i="1" s="1"/>
  <c r="C247" i="1"/>
  <c r="E247" i="1" s="1"/>
  <c r="F247" i="1" s="1"/>
  <c r="G247" i="1" s="1"/>
  <c r="H247" i="1" s="1"/>
  <c r="C246" i="1"/>
  <c r="C245" i="1"/>
  <c r="C244" i="1"/>
  <c r="L244" i="1" s="1"/>
  <c r="M244" i="1" s="1"/>
  <c r="N244" i="1" s="1"/>
  <c r="O244" i="1" s="1"/>
  <c r="P244" i="1" s="1"/>
  <c r="C243" i="1"/>
  <c r="E243" i="1" s="1"/>
  <c r="F243" i="1" s="1"/>
  <c r="G243" i="1" s="1"/>
  <c r="H243" i="1" s="1"/>
  <c r="C242" i="1"/>
  <c r="C241" i="1"/>
  <c r="C240" i="1"/>
  <c r="E240" i="1" s="1"/>
  <c r="F240" i="1" s="1"/>
  <c r="G240" i="1" s="1"/>
  <c r="H240" i="1" s="1"/>
  <c r="C239" i="1"/>
  <c r="E239" i="1" s="1"/>
  <c r="F239" i="1" s="1"/>
  <c r="G239" i="1" s="1"/>
  <c r="H239" i="1" s="1"/>
  <c r="C238" i="1"/>
  <c r="C237" i="1"/>
  <c r="C236" i="1"/>
  <c r="E236" i="1" s="1"/>
  <c r="F236" i="1" s="1"/>
  <c r="G236" i="1" s="1"/>
  <c r="H236" i="1" s="1"/>
  <c r="C235" i="1"/>
  <c r="E235" i="1" s="1"/>
  <c r="F235" i="1" s="1"/>
  <c r="G235" i="1" s="1"/>
  <c r="H235" i="1" s="1"/>
  <c r="C234" i="1"/>
  <c r="C233" i="1"/>
  <c r="C232" i="1"/>
  <c r="E232" i="1" s="1"/>
  <c r="F232" i="1" s="1"/>
  <c r="G232" i="1" s="1"/>
  <c r="H232" i="1" s="1"/>
  <c r="C231" i="1"/>
  <c r="E231" i="1" s="1"/>
  <c r="F231" i="1" s="1"/>
  <c r="G231" i="1" s="1"/>
  <c r="H231" i="1" s="1"/>
  <c r="C230" i="1"/>
  <c r="C229" i="1"/>
  <c r="C228" i="1"/>
  <c r="E228" i="1" s="1"/>
  <c r="F228" i="1" s="1"/>
  <c r="G228" i="1" s="1"/>
  <c r="H228" i="1" s="1"/>
  <c r="C227" i="1"/>
  <c r="E227" i="1" s="1"/>
  <c r="F227" i="1" s="1"/>
  <c r="G227" i="1" s="1"/>
  <c r="H227" i="1" s="1"/>
  <c r="C226" i="1"/>
  <c r="C225" i="1"/>
  <c r="C224" i="1"/>
  <c r="E224" i="1" s="1"/>
  <c r="F224" i="1" s="1"/>
  <c r="G224" i="1" s="1"/>
  <c r="H224" i="1" s="1"/>
  <c r="C223" i="1"/>
  <c r="E223" i="1" s="1"/>
  <c r="F223" i="1" s="1"/>
  <c r="G223" i="1" s="1"/>
  <c r="H223" i="1" s="1"/>
  <c r="C222" i="1"/>
  <c r="C221" i="1"/>
  <c r="C220" i="1"/>
  <c r="E220" i="1" s="1"/>
  <c r="F220" i="1" s="1"/>
  <c r="G220" i="1" s="1"/>
  <c r="H220" i="1" s="1"/>
  <c r="C219" i="1"/>
  <c r="E219" i="1" s="1"/>
  <c r="F219" i="1" s="1"/>
  <c r="G219" i="1" s="1"/>
  <c r="H219" i="1" s="1"/>
  <c r="C218" i="1"/>
  <c r="C217" i="1"/>
  <c r="C216" i="1"/>
  <c r="E216" i="1" s="1"/>
  <c r="F216" i="1" s="1"/>
  <c r="G216" i="1" s="1"/>
  <c r="H216" i="1" s="1"/>
  <c r="C215" i="1"/>
  <c r="E215" i="1" s="1"/>
  <c r="F215" i="1" s="1"/>
  <c r="G215" i="1" s="1"/>
  <c r="H215" i="1" s="1"/>
  <c r="C214" i="1"/>
  <c r="C213" i="1"/>
  <c r="C212" i="1"/>
  <c r="L212" i="1" s="1"/>
  <c r="M212" i="1" s="1"/>
  <c r="N212" i="1" s="1"/>
  <c r="O212" i="1" s="1"/>
  <c r="P212" i="1" s="1"/>
  <c r="C211" i="1"/>
  <c r="E211" i="1" s="1"/>
  <c r="F211" i="1" s="1"/>
  <c r="G211" i="1" s="1"/>
  <c r="H211" i="1" s="1"/>
  <c r="C210" i="1"/>
  <c r="C209" i="1"/>
  <c r="C208" i="1"/>
  <c r="E208" i="1" s="1"/>
  <c r="F208" i="1" s="1"/>
  <c r="G208" i="1" s="1"/>
  <c r="H208" i="1" s="1"/>
  <c r="C207" i="1"/>
  <c r="E207" i="1" s="1"/>
  <c r="F207" i="1" s="1"/>
  <c r="G207" i="1" s="1"/>
  <c r="H207" i="1" s="1"/>
  <c r="C206" i="1"/>
  <c r="C205" i="1"/>
  <c r="C204" i="1"/>
  <c r="E204" i="1" s="1"/>
  <c r="F204" i="1" s="1"/>
  <c r="G204" i="1" s="1"/>
  <c r="H204" i="1" s="1"/>
  <c r="C203" i="1"/>
  <c r="E203" i="1" s="1"/>
  <c r="F203" i="1" s="1"/>
  <c r="G203" i="1" s="1"/>
  <c r="H203" i="1" s="1"/>
  <c r="C202" i="1"/>
  <c r="C201" i="1"/>
  <c r="C200" i="1"/>
  <c r="E200" i="1" s="1"/>
  <c r="F200" i="1" s="1"/>
  <c r="G200" i="1" s="1"/>
  <c r="H200" i="1" s="1"/>
  <c r="C199" i="1"/>
  <c r="E199" i="1" s="1"/>
  <c r="F199" i="1" s="1"/>
  <c r="G199" i="1" s="1"/>
  <c r="H199" i="1" s="1"/>
  <c r="C198" i="1"/>
  <c r="C197" i="1"/>
  <c r="C196" i="1"/>
  <c r="E196" i="1" s="1"/>
  <c r="F196" i="1" s="1"/>
  <c r="G196" i="1" s="1"/>
  <c r="H196" i="1" s="1"/>
  <c r="C195" i="1"/>
  <c r="E195" i="1" s="1"/>
  <c r="F195" i="1" s="1"/>
  <c r="G195" i="1" s="1"/>
  <c r="H195" i="1" s="1"/>
  <c r="C194" i="1"/>
  <c r="C193" i="1"/>
  <c r="C192" i="1"/>
  <c r="E192" i="1" s="1"/>
  <c r="F192" i="1" s="1"/>
  <c r="G192" i="1" s="1"/>
  <c r="H192" i="1" s="1"/>
  <c r="C191" i="1"/>
  <c r="E191" i="1" s="1"/>
  <c r="F191" i="1" s="1"/>
  <c r="G191" i="1" s="1"/>
  <c r="H191" i="1" s="1"/>
  <c r="C190" i="1"/>
  <c r="C189" i="1"/>
  <c r="C188" i="1"/>
  <c r="E188" i="1" s="1"/>
  <c r="F188" i="1" s="1"/>
  <c r="G188" i="1" s="1"/>
  <c r="H188" i="1" s="1"/>
  <c r="C187" i="1"/>
  <c r="E187" i="1" s="1"/>
  <c r="F187" i="1" s="1"/>
  <c r="G187" i="1" s="1"/>
  <c r="H187" i="1" s="1"/>
  <c r="C186" i="1"/>
  <c r="C185" i="1"/>
  <c r="C184" i="1"/>
  <c r="E184" i="1" s="1"/>
  <c r="F184" i="1" s="1"/>
  <c r="G184" i="1" s="1"/>
  <c r="H184" i="1" s="1"/>
  <c r="C183" i="1"/>
  <c r="E183" i="1" s="1"/>
  <c r="F183" i="1" s="1"/>
  <c r="G183" i="1" s="1"/>
  <c r="H183" i="1" s="1"/>
  <c r="C182" i="1"/>
  <c r="C181" i="1"/>
  <c r="C180" i="1"/>
  <c r="L180" i="1" s="1"/>
  <c r="M180" i="1" s="1"/>
  <c r="N180" i="1" s="1"/>
  <c r="O180" i="1" s="1"/>
  <c r="P180" i="1" s="1"/>
  <c r="C179" i="1"/>
  <c r="E179" i="1" s="1"/>
  <c r="F179" i="1" s="1"/>
  <c r="G179" i="1" s="1"/>
  <c r="H179" i="1" s="1"/>
  <c r="C178" i="1"/>
  <c r="C177" i="1"/>
  <c r="C176" i="1"/>
  <c r="E176" i="1" s="1"/>
  <c r="F176" i="1" s="1"/>
  <c r="G176" i="1" s="1"/>
  <c r="H176" i="1" s="1"/>
  <c r="C175" i="1"/>
  <c r="E175" i="1" s="1"/>
  <c r="F175" i="1" s="1"/>
  <c r="G175" i="1" s="1"/>
  <c r="H175" i="1" s="1"/>
  <c r="C174" i="1"/>
  <c r="C173" i="1"/>
  <c r="C172" i="1"/>
  <c r="E172" i="1" s="1"/>
  <c r="F172" i="1" s="1"/>
  <c r="G172" i="1" s="1"/>
  <c r="H172" i="1" s="1"/>
  <c r="C171" i="1"/>
  <c r="E171" i="1" s="1"/>
  <c r="F171" i="1" s="1"/>
  <c r="G171" i="1" s="1"/>
  <c r="H171" i="1" s="1"/>
  <c r="C170" i="1"/>
  <c r="C169" i="1"/>
  <c r="C168" i="1"/>
  <c r="E168" i="1" s="1"/>
  <c r="F168" i="1" s="1"/>
  <c r="G168" i="1" s="1"/>
  <c r="H168" i="1" s="1"/>
  <c r="C167" i="1"/>
  <c r="E167" i="1" s="1"/>
  <c r="F167" i="1" s="1"/>
  <c r="G167" i="1" s="1"/>
  <c r="H167" i="1" s="1"/>
  <c r="C166" i="1"/>
  <c r="C165" i="1"/>
  <c r="C164" i="1"/>
  <c r="E164" i="1" s="1"/>
  <c r="F164" i="1" s="1"/>
  <c r="G164" i="1" s="1"/>
  <c r="H164" i="1" s="1"/>
  <c r="C163" i="1"/>
  <c r="E163" i="1" s="1"/>
  <c r="F163" i="1" s="1"/>
  <c r="G163" i="1" s="1"/>
  <c r="H163" i="1" s="1"/>
  <c r="C162" i="1"/>
  <c r="C161" i="1"/>
  <c r="C160" i="1"/>
  <c r="E160" i="1" s="1"/>
  <c r="F160" i="1" s="1"/>
  <c r="G160" i="1" s="1"/>
  <c r="H160" i="1" s="1"/>
  <c r="C159" i="1"/>
  <c r="E159" i="1" s="1"/>
  <c r="F159" i="1" s="1"/>
  <c r="G159" i="1" s="1"/>
  <c r="H159" i="1" s="1"/>
  <c r="C158" i="1"/>
  <c r="C157" i="1"/>
  <c r="C156" i="1"/>
  <c r="E156" i="1" s="1"/>
  <c r="F156" i="1" s="1"/>
  <c r="G156" i="1" s="1"/>
  <c r="H156" i="1" s="1"/>
  <c r="C155" i="1"/>
  <c r="E155" i="1" s="1"/>
  <c r="F155" i="1" s="1"/>
  <c r="G155" i="1" s="1"/>
  <c r="H155" i="1" s="1"/>
  <c r="C154" i="1"/>
  <c r="C153" i="1"/>
  <c r="C152" i="1"/>
  <c r="E152" i="1" s="1"/>
  <c r="F152" i="1" s="1"/>
  <c r="G152" i="1" s="1"/>
  <c r="H152" i="1" s="1"/>
  <c r="C151" i="1"/>
  <c r="E151" i="1" s="1"/>
  <c r="F151" i="1" s="1"/>
  <c r="G151" i="1" s="1"/>
  <c r="H151" i="1" s="1"/>
  <c r="C150" i="1"/>
  <c r="C149" i="1"/>
  <c r="C148" i="1"/>
  <c r="L148" i="1" s="1"/>
  <c r="M148" i="1" s="1"/>
  <c r="N148" i="1" s="1"/>
  <c r="O148" i="1" s="1"/>
  <c r="P148" i="1" s="1"/>
  <c r="C147" i="1"/>
  <c r="E147" i="1" s="1"/>
  <c r="F147" i="1" s="1"/>
  <c r="G147" i="1" s="1"/>
  <c r="H147" i="1" s="1"/>
  <c r="C146" i="1"/>
  <c r="C145" i="1"/>
  <c r="C144" i="1"/>
  <c r="E144" i="1" s="1"/>
  <c r="F144" i="1" s="1"/>
  <c r="G144" i="1" s="1"/>
  <c r="H144" i="1" s="1"/>
  <c r="C143" i="1"/>
  <c r="E143" i="1" s="1"/>
  <c r="F143" i="1" s="1"/>
  <c r="G143" i="1" s="1"/>
  <c r="H143" i="1" s="1"/>
  <c r="C142" i="1"/>
  <c r="C141" i="1"/>
  <c r="C140" i="1"/>
  <c r="E140" i="1" s="1"/>
  <c r="F140" i="1" s="1"/>
  <c r="G140" i="1" s="1"/>
  <c r="H140" i="1" s="1"/>
  <c r="C139" i="1"/>
  <c r="E139" i="1" s="1"/>
  <c r="F139" i="1" s="1"/>
  <c r="G139" i="1" s="1"/>
  <c r="H139" i="1" s="1"/>
  <c r="C138" i="1"/>
  <c r="C137" i="1"/>
  <c r="C136" i="1"/>
  <c r="E136" i="1" s="1"/>
  <c r="F136" i="1" s="1"/>
  <c r="G136" i="1" s="1"/>
  <c r="H136" i="1" s="1"/>
  <c r="C135" i="1"/>
  <c r="E135" i="1" s="1"/>
  <c r="F135" i="1" s="1"/>
  <c r="G135" i="1" s="1"/>
  <c r="H135" i="1" s="1"/>
  <c r="C134" i="1"/>
  <c r="C133" i="1"/>
  <c r="C132" i="1"/>
  <c r="E132" i="1" s="1"/>
  <c r="F132" i="1" s="1"/>
  <c r="G132" i="1" s="1"/>
  <c r="H132" i="1" s="1"/>
  <c r="C131" i="1"/>
  <c r="E131" i="1" s="1"/>
  <c r="F131" i="1" s="1"/>
  <c r="G131" i="1" s="1"/>
  <c r="H131" i="1" s="1"/>
  <c r="C130" i="1"/>
  <c r="C129" i="1"/>
  <c r="C128" i="1"/>
  <c r="E128" i="1" s="1"/>
  <c r="F128" i="1" s="1"/>
  <c r="G128" i="1" s="1"/>
  <c r="H128" i="1" s="1"/>
  <c r="C127" i="1"/>
  <c r="E127" i="1" s="1"/>
  <c r="F127" i="1" s="1"/>
  <c r="G127" i="1" s="1"/>
  <c r="H127" i="1" s="1"/>
  <c r="C126" i="1"/>
  <c r="C125" i="1"/>
  <c r="C124" i="1"/>
  <c r="E124" i="1" s="1"/>
  <c r="F124" i="1" s="1"/>
  <c r="G124" i="1" s="1"/>
  <c r="H124" i="1" s="1"/>
  <c r="C123" i="1"/>
  <c r="E123" i="1" s="1"/>
  <c r="F123" i="1" s="1"/>
  <c r="G123" i="1" s="1"/>
  <c r="H123" i="1" s="1"/>
  <c r="C122" i="1"/>
  <c r="C121" i="1"/>
  <c r="C120" i="1"/>
  <c r="E120" i="1" s="1"/>
  <c r="F120" i="1" s="1"/>
  <c r="G120" i="1" s="1"/>
  <c r="H120" i="1" s="1"/>
  <c r="C119" i="1"/>
  <c r="E119" i="1" s="1"/>
  <c r="F119" i="1" s="1"/>
  <c r="G119" i="1" s="1"/>
  <c r="H119" i="1" s="1"/>
  <c r="C118" i="1"/>
  <c r="C117" i="1"/>
  <c r="C116" i="1"/>
  <c r="L116" i="1" s="1"/>
  <c r="M116" i="1" s="1"/>
  <c r="N116" i="1" s="1"/>
  <c r="O116" i="1" s="1"/>
  <c r="P116" i="1" s="1"/>
  <c r="C115" i="1"/>
  <c r="E115" i="1" s="1"/>
  <c r="F115" i="1" s="1"/>
  <c r="G115" i="1" s="1"/>
  <c r="H115" i="1" s="1"/>
  <c r="C114" i="1"/>
  <c r="C113" i="1"/>
  <c r="C112" i="1"/>
  <c r="E112" i="1" s="1"/>
  <c r="F112" i="1" s="1"/>
  <c r="G112" i="1" s="1"/>
  <c r="H112" i="1" s="1"/>
  <c r="C111" i="1"/>
  <c r="E111" i="1" s="1"/>
  <c r="F111" i="1" s="1"/>
  <c r="G111" i="1" s="1"/>
  <c r="H111" i="1" s="1"/>
  <c r="C110" i="1"/>
  <c r="C109" i="1"/>
  <c r="C108" i="1"/>
  <c r="E108" i="1" s="1"/>
  <c r="F108" i="1" s="1"/>
  <c r="G108" i="1" s="1"/>
  <c r="H108" i="1" s="1"/>
  <c r="C107" i="1"/>
  <c r="E107" i="1" s="1"/>
  <c r="F107" i="1" s="1"/>
  <c r="G107" i="1" s="1"/>
  <c r="H107" i="1" s="1"/>
  <c r="C106" i="1"/>
  <c r="C105" i="1"/>
  <c r="C104" i="1"/>
  <c r="E104" i="1" s="1"/>
  <c r="F104" i="1" s="1"/>
  <c r="G104" i="1" s="1"/>
  <c r="H104" i="1" s="1"/>
  <c r="C103" i="1"/>
  <c r="E103" i="1" s="1"/>
  <c r="F103" i="1" s="1"/>
  <c r="G103" i="1" s="1"/>
  <c r="H103" i="1" s="1"/>
  <c r="C102" i="1"/>
  <c r="C101" i="1"/>
  <c r="C100" i="1"/>
  <c r="E100" i="1" s="1"/>
  <c r="F100" i="1" s="1"/>
  <c r="G100" i="1" s="1"/>
  <c r="H100" i="1" s="1"/>
  <c r="C99" i="1"/>
  <c r="E99" i="1" s="1"/>
  <c r="F99" i="1" s="1"/>
  <c r="G99" i="1" s="1"/>
  <c r="H99" i="1" s="1"/>
  <c r="C98" i="1"/>
  <c r="C97" i="1"/>
  <c r="C96" i="1"/>
  <c r="E96" i="1" s="1"/>
  <c r="F96" i="1" s="1"/>
  <c r="G96" i="1" s="1"/>
  <c r="H96" i="1" s="1"/>
  <c r="C95" i="1"/>
  <c r="E95" i="1" s="1"/>
  <c r="F95" i="1" s="1"/>
  <c r="G95" i="1" s="1"/>
  <c r="H95" i="1" s="1"/>
  <c r="C94" i="1"/>
  <c r="C93" i="1"/>
  <c r="C92" i="1"/>
  <c r="E92" i="1" s="1"/>
  <c r="F92" i="1" s="1"/>
  <c r="G92" i="1" s="1"/>
  <c r="H92" i="1" s="1"/>
  <c r="C91" i="1"/>
  <c r="E91" i="1" s="1"/>
  <c r="F91" i="1" s="1"/>
  <c r="G91" i="1" s="1"/>
  <c r="H91" i="1" s="1"/>
  <c r="C90" i="1"/>
  <c r="C89" i="1"/>
  <c r="C88" i="1"/>
  <c r="L88" i="1" s="1"/>
  <c r="M88" i="1" s="1"/>
  <c r="N88" i="1" s="1"/>
  <c r="O88" i="1" s="1"/>
  <c r="P88" i="1" s="1"/>
  <c r="C87" i="1"/>
  <c r="E87" i="1" s="1"/>
  <c r="F87" i="1" s="1"/>
  <c r="G87" i="1" s="1"/>
  <c r="H87" i="1" s="1"/>
  <c r="C86" i="1"/>
  <c r="C85" i="1"/>
  <c r="C84" i="1"/>
  <c r="C83" i="1"/>
  <c r="E83" i="1" s="1"/>
  <c r="F83" i="1" s="1"/>
  <c r="G83" i="1" s="1"/>
  <c r="H83" i="1" s="1"/>
  <c r="C82" i="1"/>
  <c r="C81" i="1"/>
  <c r="C80" i="1"/>
  <c r="E80" i="1" s="1"/>
  <c r="F80" i="1" s="1"/>
  <c r="G80" i="1" s="1"/>
  <c r="H80" i="1" s="1"/>
  <c r="C79" i="1"/>
  <c r="E79" i="1" s="1"/>
  <c r="F79" i="1" s="1"/>
  <c r="G79" i="1" s="1"/>
  <c r="H79" i="1" s="1"/>
  <c r="C78" i="1"/>
  <c r="C77" i="1"/>
  <c r="C76" i="1"/>
  <c r="E76" i="1" s="1"/>
  <c r="F76" i="1" s="1"/>
  <c r="G76" i="1" s="1"/>
  <c r="H76" i="1" s="1"/>
  <c r="C75" i="1"/>
  <c r="E75" i="1" s="1"/>
  <c r="F75" i="1" s="1"/>
  <c r="G75" i="1" s="1"/>
  <c r="H75" i="1" s="1"/>
  <c r="C74" i="1"/>
  <c r="C73" i="1"/>
  <c r="C72" i="1"/>
  <c r="L72" i="1" s="1"/>
  <c r="M72" i="1" s="1"/>
  <c r="N72" i="1" s="1"/>
  <c r="O72" i="1" s="1"/>
  <c r="P72" i="1" s="1"/>
  <c r="C71" i="1"/>
  <c r="E71" i="1" s="1"/>
  <c r="F71" i="1" s="1"/>
  <c r="G71" i="1" s="1"/>
  <c r="H71" i="1" s="1"/>
  <c r="C70" i="1"/>
  <c r="C69" i="1"/>
  <c r="C68" i="1"/>
  <c r="C67" i="1"/>
  <c r="E67" i="1" s="1"/>
  <c r="F67" i="1" s="1"/>
  <c r="G67" i="1" s="1"/>
  <c r="H67" i="1" s="1"/>
  <c r="C66" i="1"/>
  <c r="C65" i="1"/>
  <c r="L65" i="1" s="1"/>
  <c r="M65" i="1" s="1"/>
  <c r="N65" i="1" s="1"/>
  <c r="O65" i="1" s="1"/>
  <c r="P65" i="1" s="1"/>
  <c r="C64" i="1"/>
  <c r="E64" i="1" s="1"/>
  <c r="F64" i="1" s="1"/>
  <c r="G64" i="1" s="1"/>
  <c r="H64" i="1" s="1"/>
  <c r="C63" i="1"/>
  <c r="E63" i="1" s="1"/>
  <c r="F63" i="1" s="1"/>
  <c r="G63" i="1" s="1"/>
  <c r="H63" i="1" s="1"/>
  <c r="C62" i="1"/>
  <c r="C61" i="1"/>
  <c r="C60" i="1"/>
  <c r="E60" i="1" s="1"/>
  <c r="F60" i="1" s="1"/>
  <c r="G60" i="1" s="1"/>
  <c r="H60" i="1" s="1"/>
  <c r="C59" i="1"/>
  <c r="E59" i="1" s="1"/>
  <c r="F59" i="1" s="1"/>
  <c r="G59" i="1" s="1"/>
  <c r="H59" i="1" s="1"/>
  <c r="C58" i="1"/>
  <c r="C57" i="1"/>
  <c r="L57" i="1" s="1"/>
  <c r="M57" i="1" s="1"/>
  <c r="N57" i="1" s="1"/>
  <c r="O57" i="1" s="1"/>
  <c r="P57" i="1" s="1"/>
  <c r="C56" i="1"/>
  <c r="L56" i="1" s="1"/>
  <c r="M56" i="1" s="1"/>
  <c r="N56" i="1" s="1"/>
  <c r="O56" i="1" s="1"/>
  <c r="P56" i="1" s="1"/>
  <c r="C55" i="1"/>
  <c r="E55" i="1" s="1"/>
  <c r="F55" i="1" s="1"/>
  <c r="G55" i="1" s="1"/>
  <c r="H55" i="1" s="1"/>
  <c r="C54" i="1"/>
  <c r="C53" i="1"/>
  <c r="C52" i="1"/>
  <c r="C51" i="1"/>
  <c r="E51" i="1" s="1"/>
  <c r="F51" i="1" s="1"/>
  <c r="G51" i="1" s="1"/>
  <c r="H51" i="1" s="1"/>
  <c r="C50" i="1"/>
  <c r="C49" i="1"/>
  <c r="L49" i="1" s="1"/>
  <c r="M49" i="1" s="1"/>
  <c r="N49" i="1" s="1"/>
  <c r="O49" i="1" s="1"/>
  <c r="P49" i="1" s="1"/>
  <c r="C48" i="1"/>
  <c r="E48" i="1" s="1"/>
  <c r="F48" i="1" s="1"/>
  <c r="G48" i="1" s="1"/>
  <c r="H48" i="1" s="1"/>
  <c r="C47" i="1"/>
  <c r="E47" i="1" s="1"/>
  <c r="F47" i="1" s="1"/>
  <c r="G47" i="1" s="1"/>
  <c r="H47" i="1" s="1"/>
  <c r="C46" i="1"/>
  <c r="C45" i="1"/>
  <c r="C44" i="1"/>
  <c r="E44" i="1" s="1"/>
  <c r="F44" i="1" s="1"/>
  <c r="G44" i="1" s="1"/>
  <c r="H44" i="1" s="1"/>
  <c r="C43" i="1"/>
  <c r="E43" i="1" s="1"/>
  <c r="F43" i="1" s="1"/>
  <c r="G43" i="1" s="1"/>
  <c r="H43" i="1" s="1"/>
  <c r="C42" i="1"/>
  <c r="C41" i="1"/>
  <c r="L41" i="1" s="1"/>
  <c r="M41" i="1" s="1"/>
  <c r="N41" i="1" s="1"/>
  <c r="O41" i="1" s="1"/>
  <c r="P41" i="1" s="1"/>
  <c r="C40" i="1"/>
  <c r="L40" i="1" s="1"/>
  <c r="M40" i="1" s="1"/>
  <c r="N40" i="1" s="1"/>
  <c r="O40" i="1" s="1"/>
  <c r="P40" i="1" s="1"/>
  <c r="C39" i="1"/>
  <c r="E39" i="1" s="1"/>
  <c r="F39" i="1" s="1"/>
  <c r="G39" i="1" s="1"/>
  <c r="H39" i="1" s="1"/>
  <c r="C38" i="1"/>
  <c r="C37" i="1"/>
  <c r="C36" i="1"/>
  <c r="C35" i="1"/>
  <c r="E35" i="1" s="1"/>
  <c r="F35" i="1" s="1"/>
  <c r="G35" i="1" s="1"/>
  <c r="H35" i="1" s="1"/>
  <c r="C34" i="1"/>
  <c r="C32" i="1"/>
  <c r="E32" i="1" s="1"/>
  <c r="F32" i="1" s="1"/>
  <c r="G32" i="1" s="1"/>
  <c r="H32" i="1" s="1"/>
  <c r="L284" i="1" l="1"/>
  <c r="M284" i="1" s="1"/>
  <c r="N284" i="1" s="1"/>
  <c r="O284" i="1" s="1"/>
  <c r="P284" i="1" s="1"/>
  <c r="L540" i="1"/>
  <c r="M540" i="1" s="1"/>
  <c r="N540" i="1" s="1"/>
  <c r="O540" i="1" s="1"/>
  <c r="P540" i="1" s="1"/>
  <c r="E276" i="1"/>
  <c r="F276" i="1" s="1"/>
  <c r="G276" i="1" s="1"/>
  <c r="H276" i="1" s="1"/>
  <c r="L124" i="1"/>
  <c r="M124" i="1" s="1"/>
  <c r="N124" i="1" s="1"/>
  <c r="O124" i="1" s="1"/>
  <c r="P124" i="1" s="1"/>
  <c r="L380" i="1"/>
  <c r="M380" i="1" s="1"/>
  <c r="N380" i="1" s="1"/>
  <c r="O380" i="1" s="1"/>
  <c r="P380" i="1" s="1"/>
  <c r="L636" i="1"/>
  <c r="M636" i="1" s="1"/>
  <c r="N636" i="1" s="1"/>
  <c r="O636" i="1" s="1"/>
  <c r="P636" i="1" s="1"/>
  <c r="E468" i="1"/>
  <c r="F468" i="1" s="1"/>
  <c r="G468" i="1" s="1"/>
  <c r="H468" i="1" s="1"/>
  <c r="L156" i="1"/>
  <c r="M156" i="1" s="1"/>
  <c r="N156" i="1" s="1"/>
  <c r="O156" i="1" s="1"/>
  <c r="P156" i="1" s="1"/>
  <c r="L412" i="1"/>
  <c r="M412" i="1" s="1"/>
  <c r="N412" i="1" s="1"/>
  <c r="O412" i="1" s="1"/>
  <c r="P412" i="1" s="1"/>
  <c r="L668" i="1"/>
  <c r="M668" i="1" s="1"/>
  <c r="N668" i="1" s="1"/>
  <c r="O668" i="1" s="1"/>
  <c r="P668" i="1" s="1"/>
  <c r="E532" i="1"/>
  <c r="F532" i="1" s="1"/>
  <c r="G532" i="1" s="1"/>
  <c r="H532" i="1" s="1"/>
  <c r="L252" i="1"/>
  <c r="M252" i="1" s="1"/>
  <c r="N252" i="1" s="1"/>
  <c r="O252" i="1" s="1"/>
  <c r="P252" i="1" s="1"/>
  <c r="L508" i="1"/>
  <c r="M508" i="1" s="1"/>
  <c r="N508" i="1" s="1"/>
  <c r="O508" i="1" s="1"/>
  <c r="P508" i="1" s="1"/>
  <c r="E212" i="1"/>
  <c r="F212" i="1" s="1"/>
  <c r="G212" i="1" s="1"/>
  <c r="H212" i="1" s="1"/>
  <c r="L188" i="1"/>
  <c r="M188" i="1" s="1"/>
  <c r="N188" i="1" s="1"/>
  <c r="O188" i="1" s="1"/>
  <c r="P188" i="1" s="1"/>
  <c r="L316" i="1"/>
  <c r="M316" i="1" s="1"/>
  <c r="N316" i="1" s="1"/>
  <c r="O316" i="1" s="1"/>
  <c r="P316" i="1" s="1"/>
  <c r="L444" i="1"/>
  <c r="M444" i="1" s="1"/>
  <c r="N444" i="1" s="1"/>
  <c r="O444" i="1" s="1"/>
  <c r="P444" i="1" s="1"/>
  <c r="L572" i="1"/>
  <c r="M572" i="1" s="1"/>
  <c r="N572" i="1" s="1"/>
  <c r="O572" i="1" s="1"/>
  <c r="P572" i="1" s="1"/>
  <c r="E72" i="1"/>
  <c r="F72" i="1" s="1"/>
  <c r="G72" i="1" s="1"/>
  <c r="H72" i="1" s="1"/>
  <c r="E340" i="1"/>
  <c r="F340" i="1" s="1"/>
  <c r="G340" i="1" s="1"/>
  <c r="H340" i="1" s="1"/>
  <c r="E596" i="1"/>
  <c r="F596" i="1" s="1"/>
  <c r="G596" i="1" s="1"/>
  <c r="H596" i="1" s="1"/>
  <c r="L92" i="1"/>
  <c r="M92" i="1" s="1"/>
  <c r="N92" i="1" s="1"/>
  <c r="O92" i="1" s="1"/>
  <c r="P92" i="1" s="1"/>
  <c r="L220" i="1"/>
  <c r="M220" i="1" s="1"/>
  <c r="N220" i="1" s="1"/>
  <c r="O220" i="1" s="1"/>
  <c r="P220" i="1" s="1"/>
  <c r="L348" i="1"/>
  <c r="M348" i="1" s="1"/>
  <c r="N348" i="1" s="1"/>
  <c r="O348" i="1" s="1"/>
  <c r="P348" i="1" s="1"/>
  <c r="L476" i="1"/>
  <c r="M476" i="1" s="1"/>
  <c r="N476" i="1" s="1"/>
  <c r="O476" i="1" s="1"/>
  <c r="P476" i="1" s="1"/>
  <c r="L604" i="1"/>
  <c r="M604" i="1" s="1"/>
  <c r="N604" i="1" s="1"/>
  <c r="O604" i="1" s="1"/>
  <c r="P604" i="1" s="1"/>
  <c r="E148" i="1"/>
  <c r="F148" i="1" s="1"/>
  <c r="G148" i="1" s="1"/>
  <c r="H148" i="1" s="1"/>
  <c r="E404" i="1"/>
  <c r="F404" i="1" s="1"/>
  <c r="G404" i="1" s="1"/>
  <c r="H404" i="1" s="1"/>
  <c r="L48" i="1"/>
  <c r="M48" i="1" s="1"/>
  <c r="N48" i="1" s="1"/>
  <c r="O48" i="1" s="1"/>
  <c r="P48" i="1" s="1"/>
  <c r="L100" i="1"/>
  <c r="M100" i="1" s="1"/>
  <c r="N100" i="1" s="1"/>
  <c r="O100" i="1" s="1"/>
  <c r="P100" i="1" s="1"/>
  <c r="L132" i="1"/>
  <c r="M132" i="1" s="1"/>
  <c r="N132" i="1" s="1"/>
  <c r="O132" i="1" s="1"/>
  <c r="P132" i="1" s="1"/>
  <c r="L164" i="1"/>
  <c r="M164" i="1" s="1"/>
  <c r="N164" i="1" s="1"/>
  <c r="O164" i="1" s="1"/>
  <c r="P164" i="1" s="1"/>
  <c r="L196" i="1"/>
  <c r="M196" i="1" s="1"/>
  <c r="N196" i="1" s="1"/>
  <c r="O196" i="1" s="1"/>
  <c r="P196" i="1" s="1"/>
  <c r="L228" i="1"/>
  <c r="M228" i="1" s="1"/>
  <c r="N228" i="1" s="1"/>
  <c r="O228" i="1" s="1"/>
  <c r="P228" i="1" s="1"/>
  <c r="L260" i="1"/>
  <c r="M260" i="1" s="1"/>
  <c r="N260" i="1" s="1"/>
  <c r="O260" i="1" s="1"/>
  <c r="P260" i="1" s="1"/>
  <c r="L292" i="1"/>
  <c r="M292" i="1" s="1"/>
  <c r="N292" i="1" s="1"/>
  <c r="O292" i="1" s="1"/>
  <c r="P292" i="1" s="1"/>
  <c r="L324" i="1"/>
  <c r="M324" i="1" s="1"/>
  <c r="N324" i="1" s="1"/>
  <c r="O324" i="1" s="1"/>
  <c r="P324" i="1" s="1"/>
  <c r="L356" i="1"/>
  <c r="M356" i="1" s="1"/>
  <c r="N356" i="1" s="1"/>
  <c r="O356" i="1" s="1"/>
  <c r="P356" i="1" s="1"/>
  <c r="L388" i="1"/>
  <c r="M388" i="1" s="1"/>
  <c r="N388" i="1" s="1"/>
  <c r="O388" i="1" s="1"/>
  <c r="P388" i="1" s="1"/>
  <c r="L420" i="1"/>
  <c r="M420" i="1" s="1"/>
  <c r="N420" i="1" s="1"/>
  <c r="O420" i="1" s="1"/>
  <c r="P420" i="1" s="1"/>
  <c r="L452" i="1"/>
  <c r="M452" i="1" s="1"/>
  <c r="N452" i="1" s="1"/>
  <c r="O452" i="1" s="1"/>
  <c r="P452" i="1" s="1"/>
  <c r="L484" i="1"/>
  <c r="M484" i="1" s="1"/>
  <c r="N484" i="1" s="1"/>
  <c r="O484" i="1" s="1"/>
  <c r="P484" i="1" s="1"/>
  <c r="L516" i="1"/>
  <c r="M516" i="1" s="1"/>
  <c r="N516" i="1" s="1"/>
  <c r="O516" i="1" s="1"/>
  <c r="P516" i="1" s="1"/>
  <c r="L548" i="1"/>
  <c r="M548" i="1" s="1"/>
  <c r="N548" i="1" s="1"/>
  <c r="O548" i="1" s="1"/>
  <c r="P548" i="1" s="1"/>
  <c r="L580" i="1"/>
  <c r="M580" i="1" s="1"/>
  <c r="N580" i="1" s="1"/>
  <c r="O580" i="1" s="1"/>
  <c r="P580" i="1" s="1"/>
  <c r="L612" i="1"/>
  <c r="M612" i="1" s="1"/>
  <c r="N612" i="1" s="1"/>
  <c r="O612" i="1" s="1"/>
  <c r="P612" i="1" s="1"/>
  <c r="L644" i="1"/>
  <c r="M644" i="1" s="1"/>
  <c r="N644" i="1" s="1"/>
  <c r="O644" i="1" s="1"/>
  <c r="P644" i="1" s="1"/>
  <c r="L676" i="1"/>
  <c r="M676" i="1" s="1"/>
  <c r="N676" i="1" s="1"/>
  <c r="O676" i="1" s="1"/>
  <c r="P676" i="1" s="1"/>
  <c r="L60" i="1"/>
  <c r="M60" i="1" s="1"/>
  <c r="N60" i="1" s="1"/>
  <c r="O60" i="1" s="1"/>
  <c r="P60" i="1" s="1"/>
  <c r="L108" i="1"/>
  <c r="M108" i="1" s="1"/>
  <c r="N108" i="1" s="1"/>
  <c r="O108" i="1" s="1"/>
  <c r="P108" i="1" s="1"/>
  <c r="L140" i="1"/>
  <c r="M140" i="1" s="1"/>
  <c r="N140" i="1" s="1"/>
  <c r="O140" i="1" s="1"/>
  <c r="P140" i="1" s="1"/>
  <c r="L172" i="1"/>
  <c r="M172" i="1" s="1"/>
  <c r="N172" i="1" s="1"/>
  <c r="O172" i="1" s="1"/>
  <c r="P172" i="1" s="1"/>
  <c r="L204" i="1"/>
  <c r="M204" i="1" s="1"/>
  <c r="N204" i="1" s="1"/>
  <c r="O204" i="1" s="1"/>
  <c r="P204" i="1" s="1"/>
  <c r="L236" i="1"/>
  <c r="M236" i="1" s="1"/>
  <c r="N236" i="1" s="1"/>
  <c r="O236" i="1" s="1"/>
  <c r="P236" i="1" s="1"/>
  <c r="L268" i="1"/>
  <c r="M268" i="1" s="1"/>
  <c r="N268" i="1" s="1"/>
  <c r="O268" i="1" s="1"/>
  <c r="P268" i="1" s="1"/>
  <c r="L300" i="1"/>
  <c r="M300" i="1" s="1"/>
  <c r="N300" i="1" s="1"/>
  <c r="O300" i="1" s="1"/>
  <c r="P300" i="1" s="1"/>
  <c r="L332" i="1"/>
  <c r="M332" i="1" s="1"/>
  <c r="N332" i="1" s="1"/>
  <c r="O332" i="1" s="1"/>
  <c r="P332" i="1" s="1"/>
  <c r="L364" i="1"/>
  <c r="M364" i="1" s="1"/>
  <c r="N364" i="1" s="1"/>
  <c r="O364" i="1" s="1"/>
  <c r="P364" i="1" s="1"/>
  <c r="L396" i="1"/>
  <c r="M396" i="1" s="1"/>
  <c r="N396" i="1" s="1"/>
  <c r="O396" i="1" s="1"/>
  <c r="P396" i="1" s="1"/>
  <c r="L428" i="1"/>
  <c r="M428" i="1" s="1"/>
  <c r="N428" i="1" s="1"/>
  <c r="O428" i="1" s="1"/>
  <c r="P428" i="1" s="1"/>
  <c r="L460" i="1"/>
  <c r="M460" i="1" s="1"/>
  <c r="N460" i="1" s="1"/>
  <c r="O460" i="1" s="1"/>
  <c r="P460" i="1" s="1"/>
  <c r="L492" i="1"/>
  <c r="M492" i="1" s="1"/>
  <c r="N492" i="1" s="1"/>
  <c r="O492" i="1" s="1"/>
  <c r="P492" i="1" s="1"/>
  <c r="L524" i="1"/>
  <c r="M524" i="1" s="1"/>
  <c r="N524" i="1" s="1"/>
  <c r="O524" i="1" s="1"/>
  <c r="P524" i="1" s="1"/>
  <c r="L556" i="1"/>
  <c r="M556" i="1" s="1"/>
  <c r="N556" i="1" s="1"/>
  <c r="O556" i="1" s="1"/>
  <c r="P556" i="1" s="1"/>
  <c r="L588" i="1"/>
  <c r="M588" i="1" s="1"/>
  <c r="N588" i="1" s="1"/>
  <c r="O588" i="1" s="1"/>
  <c r="P588" i="1" s="1"/>
  <c r="L620" i="1"/>
  <c r="M620" i="1" s="1"/>
  <c r="N620" i="1" s="1"/>
  <c r="O620" i="1" s="1"/>
  <c r="P620" i="1" s="1"/>
  <c r="L652" i="1"/>
  <c r="M652" i="1" s="1"/>
  <c r="N652" i="1" s="1"/>
  <c r="O652" i="1" s="1"/>
  <c r="P652" i="1" s="1"/>
  <c r="E40" i="1"/>
  <c r="F40" i="1" s="1"/>
  <c r="G40" i="1" s="1"/>
  <c r="H40" i="1" s="1"/>
  <c r="E116" i="1"/>
  <c r="F116" i="1" s="1"/>
  <c r="G116" i="1" s="1"/>
  <c r="H116" i="1" s="1"/>
  <c r="E180" i="1"/>
  <c r="F180" i="1" s="1"/>
  <c r="G180" i="1" s="1"/>
  <c r="H180" i="1" s="1"/>
  <c r="E244" i="1"/>
  <c r="F244" i="1" s="1"/>
  <c r="G244" i="1" s="1"/>
  <c r="H244" i="1" s="1"/>
  <c r="E308" i="1"/>
  <c r="F308" i="1" s="1"/>
  <c r="G308" i="1" s="1"/>
  <c r="H308" i="1" s="1"/>
  <c r="E372" i="1"/>
  <c r="F372" i="1" s="1"/>
  <c r="G372" i="1" s="1"/>
  <c r="H372" i="1" s="1"/>
  <c r="E436" i="1"/>
  <c r="F436" i="1" s="1"/>
  <c r="G436" i="1" s="1"/>
  <c r="H436" i="1" s="1"/>
  <c r="E500" i="1"/>
  <c r="F500" i="1" s="1"/>
  <c r="G500" i="1" s="1"/>
  <c r="H500" i="1" s="1"/>
  <c r="E564" i="1"/>
  <c r="F564" i="1" s="1"/>
  <c r="G564" i="1" s="1"/>
  <c r="H564" i="1" s="1"/>
  <c r="E628" i="1"/>
  <c r="F628" i="1" s="1"/>
  <c r="G628" i="1" s="1"/>
  <c r="H628" i="1" s="1"/>
  <c r="L80" i="1"/>
  <c r="M80" i="1" s="1"/>
  <c r="N80" i="1" s="1"/>
  <c r="O80" i="1" s="1"/>
  <c r="P80" i="1" s="1"/>
  <c r="L660" i="1"/>
  <c r="M660" i="1" s="1"/>
  <c r="N660" i="1" s="1"/>
  <c r="O660" i="1" s="1"/>
  <c r="P660" i="1" s="1"/>
  <c r="E56" i="1"/>
  <c r="F56" i="1" s="1"/>
  <c r="G56" i="1" s="1"/>
  <c r="H56" i="1" s="1"/>
  <c r="L103" i="1"/>
  <c r="M103" i="1" s="1"/>
  <c r="N103" i="1" s="1"/>
  <c r="O103" i="1" s="1"/>
  <c r="P103" i="1" s="1"/>
  <c r="L111" i="1"/>
  <c r="M111" i="1" s="1"/>
  <c r="N111" i="1" s="1"/>
  <c r="O111" i="1" s="1"/>
  <c r="P111" i="1" s="1"/>
  <c r="L119" i="1"/>
  <c r="M119" i="1" s="1"/>
  <c r="N119" i="1" s="1"/>
  <c r="O119" i="1" s="1"/>
  <c r="P119" i="1" s="1"/>
  <c r="L127" i="1"/>
  <c r="M127" i="1" s="1"/>
  <c r="N127" i="1" s="1"/>
  <c r="O127" i="1" s="1"/>
  <c r="P127" i="1" s="1"/>
  <c r="L135" i="1"/>
  <c r="M135" i="1" s="1"/>
  <c r="N135" i="1" s="1"/>
  <c r="O135" i="1" s="1"/>
  <c r="P135" i="1" s="1"/>
  <c r="L143" i="1"/>
  <c r="M143" i="1" s="1"/>
  <c r="N143" i="1" s="1"/>
  <c r="O143" i="1" s="1"/>
  <c r="P143" i="1" s="1"/>
  <c r="L151" i="1"/>
  <c r="M151" i="1" s="1"/>
  <c r="N151" i="1" s="1"/>
  <c r="O151" i="1" s="1"/>
  <c r="P151" i="1" s="1"/>
  <c r="L159" i="1"/>
  <c r="M159" i="1" s="1"/>
  <c r="N159" i="1" s="1"/>
  <c r="O159" i="1" s="1"/>
  <c r="P159" i="1" s="1"/>
  <c r="L167" i="1"/>
  <c r="M167" i="1" s="1"/>
  <c r="N167" i="1" s="1"/>
  <c r="O167" i="1" s="1"/>
  <c r="P167" i="1" s="1"/>
  <c r="L175" i="1"/>
  <c r="M175" i="1" s="1"/>
  <c r="N175" i="1" s="1"/>
  <c r="O175" i="1" s="1"/>
  <c r="P175" i="1" s="1"/>
  <c r="L183" i="1"/>
  <c r="M183" i="1" s="1"/>
  <c r="N183" i="1" s="1"/>
  <c r="O183" i="1" s="1"/>
  <c r="P183" i="1" s="1"/>
  <c r="L191" i="1"/>
  <c r="M191" i="1" s="1"/>
  <c r="N191" i="1" s="1"/>
  <c r="O191" i="1" s="1"/>
  <c r="P191" i="1" s="1"/>
  <c r="L199" i="1"/>
  <c r="M199" i="1" s="1"/>
  <c r="N199" i="1" s="1"/>
  <c r="O199" i="1" s="1"/>
  <c r="P199" i="1" s="1"/>
  <c r="L207" i="1"/>
  <c r="M207" i="1" s="1"/>
  <c r="N207" i="1" s="1"/>
  <c r="O207" i="1" s="1"/>
  <c r="P207" i="1" s="1"/>
  <c r="L215" i="1"/>
  <c r="M215" i="1" s="1"/>
  <c r="N215" i="1" s="1"/>
  <c r="O215" i="1" s="1"/>
  <c r="P215" i="1" s="1"/>
  <c r="L223" i="1"/>
  <c r="M223" i="1" s="1"/>
  <c r="N223" i="1" s="1"/>
  <c r="O223" i="1" s="1"/>
  <c r="P223" i="1" s="1"/>
  <c r="L231" i="1"/>
  <c r="M231" i="1" s="1"/>
  <c r="N231" i="1" s="1"/>
  <c r="O231" i="1" s="1"/>
  <c r="P231" i="1" s="1"/>
  <c r="L239" i="1"/>
  <c r="M239" i="1" s="1"/>
  <c r="N239" i="1" s="1"/>
  <c r="O239" i="1" s="1"/>
  <c r="P239" i="1" s="1"/>
  <c r="L247" i="1"/>
  <c r="M247" i="1" s="1"/>
  <c r="N247" i="1" s="1"/>
  <c r="O247" i="1" s="1"/>
  <c r="P247" i="1" s="1"/>
  <c r="L255" i="1"/>
  <c r="M255" i="1" s="1"/>
  <c r="N255" i="1" s="1"/>
  <c r="O255" i="1" s="1"/>
  <c r="P255" i="1" s="1"/>
  <c r="L263" i="1"/>
  <c r="M263" i="1" s="1"/>
  <c r="N263" i="1" s="1"/>
  <c r="O263" i="1" s="1"/>
  <c r="P263" i="1" s="1"/>
  <c r="L271" i="1"/>
  <c r="M271" i="1" s="1"/>
  <c r="N271" i="1" s="1"/>
  <c r="O271" i="1" s="1"/>
  <c r="P271" i="1" s="1"/>
  <c r="L279" i="1"/>
  <c r="M279" i="1" s="1"/>
  <c r="N279" i="1" s="1"/>
  <c r="O279" i="1" s="1"/>
  <c r="P279" i="1" s="1"/>
  <c r="L287" i="1"/>
  <c r="M287" i="1" s="1"/>
  <c r="N287" i="1" s="1"/>
  <c r="O287" i="1" s="1"/>
  <c r="P287" i="1" s="1"/>
  <c r="L295" i="1"/>
  <c r="M295" i="1" s="1"/>
  <c r="N295" i="1" s="1"/>
  <c r="O295" i="1" s="1"/>
  <c r="P295" i="1" s="1"/>
  <c r="L303" i="1"/>
  <c r="M303" i="1" s="1"/>
  <c r="N303" i="1" s="1"/>
  <c r="O303" i="1" s="1"/>
  <c r="P303" i="1" s="1"/>
  <c r="L311" i="1"/>
  <c r="M311" i="1" s="1"/>
  <c r="N311" i="1" s="1"/>
  <c r="O311" i="1" s="1"/>
  <c r="P311" i="1" s="1"/>
  <c r="L319" i="1"/>
  <c r="M319" i="1" s="1"/>
  <c r="N319" i="1" s="1"/>
  <c r="O319" i="1" s="1"/>
  <c r="P319" i="1" s="1"/>
  <c r="L327" i="1"/>
  <c r="M327" i="1" s="1"/>
  <c r="N327" i="1" s="1"/>
  <c r="O327" i="1" s="1"/>
  <c r="P327" i="1" s="1"/>
  <c r="L335" i="1"/>
  <c r="M335" i="1" s="1"/>
  <c r="N335" i="1" s="1"/>
  <c r="O335" i="1" s="1"/>
  <c r="P335" i="1" s="1"/>
  <c r="L343" i="1"/>
  <c r="M343" i="1" s="1"/>
  <c r="N343" i="1" s="1"/>
  <c r="O343" i="1" s="1"/>
  <c r="P343" i="1" s="1"/>
  <c r="L351" i="1"/>
  <c r="M351" i="1" s="1"/>
  <c r="N351" i="1" s="1"/>
  <c r="O351" i="1" s="1"/>
  <c r="P351" i="1" s="1"/>
  <c r="L359" i="1"/>
  <c r="M359" i="1" s="1"/>
  <c r="N359" i="1" s="1"/>
  <c r="O359" i="1" s="1"/>
  <c r="P359" i="1" s="1"/>
  <c r="L367" i="1"/>
  <c r="M367" i="1" s="1"/>
  <c r="N367" i="1" s="1"/>
  <c r="O367" i="1" s="1"/>
  <c r="P367" i="1" s="1"/>
  <c r="L375" i="1"/>
  <c r="M375" i="1" s="1"/>
  <c r="N375" i="1" s="1"/>
  <c r="O375" i="1" s="1"/>
  <c r="P375" i="1" s="1"/>
  <c r="L383" i="1"/>
  <c r="M383" i="1" s="1"/>
  <c r="N383" i="1" s="1"/>
  <c r="O383" i="1" s="1"/>
  <c r="P383" i="1" s="1"/>
  <c r="L391" i="1"/>
  <c r="M391" i="1" s="1"/>
  <c r="N391" i="1" s="1"/>
  <c r="O391" i="1" s="1"/>
  <c r="P391" i="1" s="1"/>
  <c r="L399" i="1"/>
  <c r="M399" i="1" s="1"/>
  <c r="N399" i="1" s="1"/>
  <c r="O399" i="1" s="1"/>
  <c r="P399" i="1" s="1"/>
  <c r="L407" i="1"/>
  <c r="M407" i="1" s="1"/>
  <c r="N407" i="1" s="1"/>
  <c r="O407" i="1" s="1"/>
  <c r="P407" i="1" s="1"/>
  <c r="L415" i="1"/>
  <c r="M415" i="1" s="1"/>
  <c r="N415" i="1" s="1"/>
  <c r="O415" i="1" s="1"/>
  <c r="P415" i="1" s="1"/>
  <c r="L423" i="1"/>
  <c r="M423" i="1" s="1"/>
  <c r="N423" i="1" s="1"/>
  <c r="O423" i="1" s="1"/>
  <c r="P423" i="1" s="1"/>
  <c r="L431" i="1"/>
  <c r="M431" i="1" s="1"/>
  <c r="N431" i="1" s="1"/>
  <c r="O431" i="1" s="1"/>
  <c r="P431" i="1" s="1"/>
  <c r="L439" i="1"/>
  <c r="M439" i="1" s="1"/>
  <c r="N439" i="1" s="1"/>
  <c r="O439" i="1" s="1"/>
  <c r="P439" i="1" s="1"/>
  <c r="L447" i="1"/>
  <c r="M447" i="1" s="1"/>
  <c r="N447" i="1" s="1"/>
  <c r="O447" i="1" s="1"/>
  <c r="P447" i="1" s="1"/>
  <c r="L455" i="1"/>
  <c r="M455" i="1" s="1"/>
  <c r="N455" i="1" s="1"/>
  <c r="O455" i="1" s="1"/>
  <c r="P455" i="1" s="1"/>
  <c r="L463" i="1"/>
  <c r="M463" i="1" s="1"/>
  <c r="N463" i="1" s="1"/>
  <c r="O463" i="1" s="1"/>
  <c r="P463" i="1" s="1"/>
  <c r="L471" i="1"/>
  <c r="M471" i="1" s="1"/>
  <c r="N471" i="1" s="1"/>
  <c r="O471" i="1" s="1"/>
  <c r="P471" i="1" s="1"/>
  <c r="L479" i="1"/>
  <c r="M479" i="1" s="1"/>
  <c r="N479" i="1" s="1"/>
  <c r="O479" i="1" s="1"/>
  <c r="P479" i="1" s="1"/>
  <c r="L487" i="1"/>
  <c r="M487" i="1" s="1"/>
  <c r="N487" i="1" s="1"/>
  <c r="O487" i="1" s="1"/>
  <c r="P487" i="1" s="1"/>
  <c r="L495" i="1"/>
  <c r="M495" i="1" s="1"/>
  <c r="N495" i="1" s="1"/>
  <c r="O495" i="1" s="1"/>
  <c r="P495" i="1" s="1"/>
  <c r="L503" i="1"/>
  <c r="M503" i="1" s="1"/>
  <c r="N503" i="1" s="1"/>
  <c r="O503" i="1" s="1"/>
  <c r="P503" i="1" s="1"/>
  <c r="L511" i="1"/>
  <c r="M511" i="1" s="1"/>
  <c r="N511" i="1" s="1"/>
  <c r="O511" i="1" s="1"/>
  <c r="P511" i="1" s="1"/>
  <c r="L519" i="1"/>
  <c r="M519" i="1" s="1"/>
  <c r="N519" i="1" s="1"/>
  <c r="O519" i="1" s="1"/>
  <c r="P519" i="1" s="1"/>
  <c r="L527" i="1"/>
  <c r="M527" i="1" s="1"/>
  <c r="N527" i="1" s="1"/>
  <c r="O527" i="1" s="1"/>
  <c r="P527" i="1" s="1"/>
  <c r="L535" i="1"/>
  <c r="M535" i="1" s="1"/>
  <c r="N535" i="1" s="1"/>
  <c r="O535" i="1" s="1"/>
  <c r="P535" i="1" s="1"/>
  <c r="L543" i="1"/>
  <c r="M543" i="1" s="1"/>
  <c r="N543" i="1" s="1"/>
  <c r="O543" i="1" s="1"/>
  <c r="P543" i="1" s="1"/>
  <c r="L551" i="1"/>
  <c r="M551" i="1" s="1"/>
  <c r="N551" i="1" s="1"/>
  <c r="O551" i="1" s="1"/>
  <c r="P551" i="1" s="1"/>
  <c r="L559" i="1"/>
  <c r="M559" i="1" s="1"/>
  <c r="N559" i="1" s="1"/>
  <c r="O559" i="1" s="1"/>
  <c r="P559" i="1" s="1"/>
  <c r="L567" i="1"/>
  <c r="M567" i="1" s="1"/>
  <c r="N567" i="1" s="1"/>
  <c r="O567" i="1" s="1"/>
  <c r="P567" i="1" s="1"/>
  <c r="L575" i="1"/>
  <c r="M575" i="1" s="1"/>
  <c r="N575" i="1" s="1"/>
  <c r="O575" i="1" s="1"/>
  <c r="P575" i="1" s="1"/>
  <c r="L583" i="1"/>
  <c r="M583" i="1" s="1"/>
  <c r="N583" i="1" s="1"/>
  <c r="O583" i="1" s="1"/>
  <c r="P583" i="1" s="1"/>
  <c r="L591" i="1"/>
  <c r="M591" i="1" s="1"/>
  <c r="N591" i="1" s="1"/>
  <c r="O591" i="1" s="1"/>
  <c r="P591" i="1" s="1"/>
  <c r="L599" i="1"/>
  <c r="M599" i="1" s="1"/>
  <c r="N599" i="1" s="1"/>
  <c r="O599" i="1" s="1"/>
  <c r="P599" i="1" s="1"/>
  <c r="L607" i="1"/>
  <c r="M607" i="1" s="1"/>
  <c r="N607" i="1" s="1"/>
  <c r="O607" i="1" s="1"/>
  <c r="P607" i="1" s="1"/>
  <c r="L615" i="1"/>
  <c r="M615" i="1" s="1"/>
  <c r="N615" i="1" s="1"/>
  <c r="O615" i="1" s="1"/>
  <c r="P615" i="1" s="1"/>
  <c r="L623" i="1"/>
  <c r="M623" i="1" s="1"/>
  <c r="N623" i="1" s="1"/>
  <c r="O623" i="1" s="1"/>
  <c r="P623" i="1" s="1"/>
  <c r="L631" i="1"/>
  <c r="M631" i="1" s="1"/>
  <c r="N631" i="1" s="1"/>
  <c r="O631" i="1" s="1"/>
  <c r="P631" i="1" s="1"/>
  <c r="L639" i="1"/>
  <c r="M639" i="1" s="1"/>
  <c r="N639" i="1" s="1"/>
  <c r="O639" i="1" s="1"/>
  <c r="P639" i="1" s="1"/>
  <c r="L647" i="1"/>
  <c r="M647" i="1" s="1"/>
  <c r="N647" i="1" s="1"/>
  <c r="O647" i="1" s="1"/>
  <c r="P647" i="1" s="1"/>
  <c r="L655" i="1"/>
  <c r="M655" i="1" s="1"/>
  <c r="N655" i="1" s="1"/>
  <c r="O655" i="1" s="1"/>
  <c r="P655" i="1" s="1"/>
  <c r="L663" i="1"/>
  <c r="M663" i="1" s="1"/>
  <c r="N663" i="1" s="1"/>
  <c r="O663" i="1" s="1"/>
  <c r="P663" i="1" s="1"/>
  <c r="L671" i="1"/>
  <c r="M671" i="1" s="1"/>
  <c r="N671" i="1" s="1"/>
  <c r="O671" i="1" s="1"/>
  <c r="P671" i="1" s="1"/>
  <c r="L679" i="1"/>
  <c r="M679" i="1" s="1"/>
  <c r="N679" i="1" s="1"/>
  <c r="O679" i="1" s="1"/>
  <c r="P679" i="1" s="1"/>
  <c r="E654" i="1"/>
  <c r="F654" i="1" s="1"/>
  <c r="G654" i="1" s="1"/>
  <c r="H654" i="1" s="1"/>
  <c r="E36" i="1"/>
  <c r="F36" i="1" s="1"/>
  <c r="G36" i="1" s="1"/>
  <c r="H36" i="1" s="1"/>
  <c r="L36" i="1"/>
  <c r="M36" i="1" s="1"/>
  <c r="N36" i="1" s="1"/>
  <c r="O36" i="1" s="1"/>
  <c r="P36" i="1" s="1"/>
  <c r="E52" i="1"/>
  <c r="F52" i="1" s="1"/>
  <c r="G52" i="1" s="1"/>
  <c r="H52" i="1" s="1"/>
  <c r="L52" i="1"/>
  <c r="M52" i="1" s="1"/>
  <c r="N52" i="1" s="1"/>
  <c r="O52" i="1" s="1"/>
  <c r="P52" i="1" s="1"/>
  <c r="E68" i="1"/>
  <c r="F68" i="1" s="1"/>
  <c r="G68" i="1" s="1"/>
  <c r="H68" i="1" s="1"/>
  <c r="L68" i="1"/>
  <c r="M68" i="1" s="1"/>
  <c r="N68" i="1" s="1"/>
  <c r="O68" i="1" s="1"/>
  <c r="P68" i="1" s="1"/>
  <c r="E84" i="1"/>
  <c r="F84" i="1" s="1"/>
  <c r="G84" i="1" s="1"/>
  <c r="H84" i="1" s="1"/>
  <c r="L84" i="1"/>
  <c r="M84" i="1" s="1"/>
  <c r="N84" i="1" s="1"/>
  <c r="O84" i="1" s="1"/>
  <c r="P84" i="1" s="1"/>
  <c r="L32" i="1"/>
  <c r="M32" i="1" s="1"/>
  <c r="N32" i="1" s="1"/>
  <c r="O32" i="1" s="1"/>
  <c r="P32" i="1" s="1"/>
  <c r="L64" i="1"/>
  <c r="M64" i="1" s="1"/>
  <c r="N64" i="1" s="1"/>
  <c r="O64" i="1" s="1"/>
  <c r="P64" i="1" s="1"/>
  <c r="L96" i="1"/>
  <c r="M96" i="1" s="1"/>
  <c r="N96" i="1" s="1"/>
  <c r="O96" i="1" s="1"/>
  <c r="P96" i="1" s="1"/>
  <c r="L104" i="1"/>
  <c r="M104" i="1" s="1"/>
  <c r="N104" i="1" s="1"/>
  <c r="O104" i="1" s="1"/>
  <c r="P104" i="1" s="1"/>
  <c r="L112" i="1"/>
  <c r="M112" i="1" s="1"/>
  <c r="N112" i="1" s="1"/>
  <c r="O112" i="1" s="1"/>
  <c r="P112" i="1" s="1"/>
  <c r="L120" i="1"/>
  <c r="M120" i="1" s="1"/>
  <c r="N120" i="1" s="1"/>
  <c r="O120" i="1" s="1"/>
  <c r="P120" i="1" s="1"/>
  <c r="L128" i="1"/>
  <c r="M128" i="1" s="1"/>
  <c r="N128" i="1" s="1"/>
  <c r="O128" i="1" s="1"/>
  <c r="P128" i="1" s="1"/>
  <c r="L136" i="1"/>
  <c r="M136" i="1" s="1"/>
  <c r="N136" i="1" s="1"/>
  <c r="O136" i="1" s="1"/>
  <c r="P136" i="1" s="1"/>
  <c r="L144" i="1"/>
  <c r="M144" i="1" s="1"/>
  <c r="N144" i="1" s="1"/>
  <c r="O144" i="1" s="1"/>
  <c r="P144" i="1" s="1"/>
  <c r="L152" i="1"/>
  <c r="M152" i="1" s="1"/>
  <c r="N152" i="1" s="1"/>
  <c r="O152" i="1" s="1"/>
  <c r="P152" i="1" s="1"/>
  <c r="L160" i="1"/>
  <c r="M160" i="1" s="1"/>
  <c r="N160" i="1" s="1"/>
  <c r="O160" i="1" s="1"/>
  <c r="P160" i="1" s="1"/>
  <c r="L168" i="1"/>
  <c r="M168" i="1" s="1"/>
  <c r="N168" i="1" s="1"/>
  <c r="O168" i="1" s="1"/>
  <c r="P168" i="1" s="1"/>
  <c r="L176" i="1"/>
  <c r="M176" i="1" s="1"/>
  <c r="N176" i="1" s="1"/>
  <c r="O176" i="1" s="1"/>
  <c r="P176" i="1" s="1"/>
  <c r="L184" i="1"/>
  <c r="M184" i="1" s="1"/>
  <c r="N184" i="1" s="1"/>
  <c r="O184" i="1" s="1"/>
  <c r="P184" i="1" s="1"/>
  <c r="L192" i="1"/>
  <c r="M192" i="1" s="1"/>
  <c r="N192" i="1" s="1"/>
  <c r="O192" i="1" s="1"/>
  <c r="P192" i="1" s="1"/>
  <c r="L200" i="1"/>
  <c r="M200" i="1" s="1"/>
  <c r="N200" i="1" s="1"/>
  <c r="O200" i="1" s="1"/>
  <c r="P200" i="1" s="1"/>
  <c r="L208" i="1"/>
  <c r="M208" i="1" s="1"/>
  <c r="N208" i="1" s="1"/>
  <c r="O208" i="1" s="1"/>
  <c r="P208" i="1" s="1"/>
  <c r="L216" i="1"/>
  <c r="M216" i="1" s="1"/>
  <c r="N216" i="1" s="1"/>
  <c r="O216" i="1" s="1"/>
  <c r="P216" i="1" s="1"/>
  <c r="L224" i="1"/>
  <c r="M224" i="1" s="1"/>
  <c r="N224" i="1" s="1"/>
  <c r="O224" i="1" s="1"/>
  <c r="P224" i="1" s="1"/>
  <c r="L232" i="1"/>
  <c r="M232" i="1" s="1"/>
  <c r="N232" i="1" s="1"/>
  <c r="O232" i="1" s="1"/>
  <c r="P232" i="1" s="1"/>
  <c r="L240" i="1"/>
  <c r="M240" i="1" s="1"/>
  <c r="N240" i="1" s="1"/>
  <c r="O240" i="1" s="1"/>
  <c r="P240" i="1" s="1"/>
  <c r="L248" i="1"/>
  <c r="M248" i="1" s="1"/>
  <c r="N248" i="1" s="1"/>
  <c r="O248" i="1" s="1"/>
  <c r="P248" i="1" s="1"/>
  <c r="L256" i="1"/>
  <c r="M256" i="1" s="1"/>
  <c r="N256" i="1" s="1"/>
  <c r="O256" i="1" s="1"/>
  <c r="P256" i="1" s="1"/>
  <c r="L264" i="1"/>
  <c r="M264" i="1" s="1"/>
  <c r="N264" i="1" s="1"/>
  <c r="O264" i="1" s="1"/>
  <c r="P264" i="1" s="1"/>
  <c r="L272" i="1"/>
  <c r="M272" i="1" s="1"/>
  <c r="N272" i="1" s="1"/>
  <c r="O272" i="1" s="1"/>
  <c r="P272" i="1" s="1"/>
  <c r="L280" i="1"/>
  <c r="M280" i="1" s="1"/>
  <c r="N280" i="1" s="1"/>
  <c r="O280" i="1" s="1"/>
  <c r="P280" i="1" s="1"/>
  <c r="L288" i="1"/>
  <c r="M288" i="1" s="1"/>
  <c r="N288" i="1" s="1"/>
  <c r="O288" i="1" s="1"/>
  <c r="P288" i="1" s="1"/>
  <c r="L296" i="1"/>
  <c r="M296" i="1" s="1"/>
  <c r="N296" i="1" s="1"/>
  <c r="O296" i="1" s="1"/>
  <c r="P296" i="1" s="1"/>
  <c r="L304" i="1"/>
  <c r="M304" i="1" s="1"/>
  <c r="N304" i="1" s="1"/>
  <c r="O304" i="1" s="1"/>
  <c r="P304" i="1" s="1"/>
  <c r="L312" i="1"/>
  <c r="M312" i="1" s="1"/>
  <c r="N312" i="1" s="1"/>
  <c r="O312" i="1" s="1"/>
  <c r="P312" i="1" s="1"/>
  <c r="L320" i="1"/>
  <c r="M320" i="1" s="1"/>
  <c r="N320" i="1" s="1"/>
  <c r="O320" i="1" s="1"/>
  <c r="P320" i="1" s="1"/>
  <c r="L328" i="1"/>
  <c r="M328" i="1" s="1"/>
  <c r="N328" i="1" s="1"/>
  <c r="O328" i="1" s="1"/>
  <c r="P328" i="1" s="1"/>
  <c r="L336" i="1"/>
  <c r="M336" i="1" s="1"/>
  <c r="N336" i="1" s="1"/>
  <c r="O336" i="1" s="1"/>
  <c r="P336" i="1" s="1"/>
  <c r="L344" i="1"/>
  <c r="M344" i="1" s="1"/>
  <c r="N344" i="1" s="1"/>
  <c r="O344" i="1" s="1"/>
  <c r="P344" i="1" s="1"/>
  <c r="L352" i="1"/>
  <c r="M352" i="1" s="1"/>
  <c r="N352" i="1" s="1"/>
  <c r="O352" i="1" s="1"/>
  <c r="P352" i="1" s="1"/>
  <c r="L360" i="1"/>
  <c r="M360" i="1" s="1"/>
  <c r="N360" i="1" s="1"/>
  <c r="O360" i="1" s="1"/>
  <c r="P360" i="1" s="1"/>
  <c r="L368" i="1"/>
  <c r="M368" i="1" s="1"/>
  <c r="N368" i="1" s="1"/>
  <c r="O368" i="1" s="1"/>
  <c r="P368" i="1" s="1"/>
  <c r="L376" i="1"/>
  <c r="M376" i="1" s="1"/>
  <c r="N376" i="1" s="1"/>
  <c r="O376" i="1" s="1"/>
  <c r="P376" i="1" s="1"/>
  <c r="L384" i="1"/>
  <c r="M384" i="1" s="1"/>
  <c r="N384" i="1" s="1"/>
  <c r="O384" i="1" s="1"/>
  <c r="P384" i="1" s="1"/>
  <c r="L392" i="1"/>
  <c r="M392" i="1" s="1"/>
  <c r="N392" i="1" s="1"/>
  <c r="O392" i="1" s="1"/>
  <c r="P392" i="1" s="1"/>
  <c r="L400" i="1"/>
  <c r="M400" i="1" s="1"/>
  <c r="N400" i="1" s="1"/>
  <c r="O400" i="1" s="1"/>
  <c r="P400" i="1" s="1"/>
  <c r="L408" i="1"/>
  <c r="M408" i="1" s="1"/>
  <c r="N408" i="1" s="1"/>
  <c r="O408" i="1" s="1"/>
  <c r="P408" i="1" s="1"/>
  <c r="L416" i="1"/>
  <c r="M416" i="1" s="1"/>
  <c r="N416" i="1" s="1"/>
  <c r="O416" i="1" s="1"/>
  <c r="P416" i="1" s="1"/>
  <c r="L424" i="1"/>
  <c r="M424" i="1" s="1"/>
  <c r="N424" i="1" s="1"/>
  <c r="O424" i="1" s="1"/>
  <c r="P424" i="1" s="1"/>
  <c r="L432" i="1"/>
  <c r="M432" i="1" s="1"/>
  <c r="N432" i="1" s="1"/>
  <c r="O432" i="1" s="1"/>
  <c r="P432" i="1" s="1"/>
  <c r="L440" i="1"/>
  <c r="M440" i="1" s="1"/>
  <c r="N440" i="1" s="1"/>
  <c r="O440" i="1" s="1"/>
  <c r="P440" i="1" s="1"/>
  <c r="L448" i="1"/>
  <c r="M448" i="1" s="1"/>
  <c r="N448" i="1" s="1"/>
  <c r="O448" i="1" s="1"/>
  <c r="P448" i="1" s="1"/>
  <c r="L456" i="1"/>
  <c r="M456" i="1" s="1"/>
  <c r="N456" i="1" s="1"/>
  <c r="O456" i="1" s="1"/>
  <c r="P456" i="1" s="1"/>
  <c r="L464" i="1"/>
  <c r="M464" i="1" s="1"/>
  <c r="N464" i="1" s="1"/>
  <c r="O464" i="1" s="1"/>
  <c r="P464" i="1" s="1"/>
  <c r="L472" i="1"/>
  <c r="M472" i="1" s="1"/>
  <c r="N472" i="1" s="1"/>
  <c r="O472" i="1" s="1"/>
  <c r="P472" i="1" s="1"/>
  <c r="L480" i="1"/>
  <c r="M480" i="1" s="1"/>
  <c r="N480" i="1" s="1"/>
  <c r="O480" i="1" s="1"/>
  <c r="P480" i="1" s="1"/>
  <c r="L488" i="1"/>
  <c r="M488" i="1" s="1"/>
  <c r="N488" i="1" s="1"/>
  <c r="O488" i="1" s="1"/>
  <c r="P488" i="1" s="1"/>
  <c r="L496" i="1"/>
  <c r="M496" i="1" s="1"/>
  <c r="N496" i="1" s="1"/>
  <c r="O496" i="1" s="1"/>
  <c r="P496" i="1" s="1"/>
  <c r="L504" i="1"/>
  <c r="M504" i="1" s="1"/>
  <c r="N504" i="1" s="1"/>
  <c r="O504" i="1" s="1"/>
  <c r="P504" i="1" s="1"/>
  <c r="L512" i="1"/>
  <c r="M512" i="1" s="1"/>
  <c r="N512" i="1" s="1"/>
  <c r="O512" i="1" s="1"/>
  <c r="P512" i="1" s="1"/>
  <c r="L520" i="1"/>
  <c r="M520" i="1" s="1"/>
  <c r="N520" i="1" s="1"/>
  <c r="O520" i="1" s="1"/>
  <c r="P520" i="1" s="1"/>
  <c r="L528" i="1"/>
  <c r="M528" i="1" s="1"/>
  <c r="N528" i="1" s="1"/>
  <c r="O528" i="1" s="1"/>
  <c r="P528" i="1" s="1"/>
  <c r="L536" i="1"/>
  <c r="M536" i="1" s="1"/>
  <c r="N536" i="1" s="1"/>
  <c r="O536" i="1" s="1"/>
  <c r="P536" i="1" s="1"/>
  <c r="L544" i="1"/>
  <c r="M544" i="1" s="1"/>
  <c r="N544" i="1" s="1"/>
  <c r="O544" i="1" s="1"/>
  <c r="P544" i="1" s="1"/>
  <c r="L552" i="1"/>
  <c r="M552" i="1" s="1"/>
  <c r="N552" i="1" s="1"/>
  <c r="O552" i="1" s="1"/>
  <c r="P552" i="1" s="1"/>
  <c r="L560" i="1"/>
  <c r="M560" i="1" s="1"/>
  <c r="N560" i="1" s="1"/>
  <c r="O560" i="1" s="1"/>
  <c r="P560" i="1" s="1"/>
  <c r="L568" i="1"/>
  <c r="M568" i="1" s="1"/>
  <c r="N568" i="1" s="1"/>
  <c r="O568" i="1" s="1"/>
  <c r="P568" i="1" s="1"/>
  <c r="L576" i="1"/>
  <c r="M576" i="1" s="1"/>
  <c r="N576" i="1" s="1"/>
  <c r="O576" i="1" s="1"/>
  <c r="P576" i="1" s="1"/>
  <c r="L584" i="1"/>
  <c r="M584" i="1" s="1"/>
  <c r="N584" i="1" s="1"/>
  <c r="O584" i="1" s="1"/>
  <c r="P584" i="1" s="1"/>
  <c r="L592" i="1"/>
  <c r="M592" i="1" s="1"/>
  <c r="N592" i="1" s="1"/>
  <c r="O592" i="1" s="1"/>
  <c r="P592" i="1" s="1"/>
  <c r="L600" i="1"/>
  <c r="M600" i="1" s="1"/>
  <c r="N600" i="1" s="1"/>
  <c r="O600" i="1" s="1"/>
  <c r="P600" i="1" s="1"/>
  <c r="L608" i="1"/>
  <c r="M608" i="1" s="1"/>
  <c r="N608" i="1" s="1"/>
  <c r="O608" i="1" s="1"/>
  <c r="P608" i="1" s="1"/>
  <c r="L616" i="1"/>
  <c r="M616" i="1" s="1"/>
  <c r="N616" i="1" s="1"/>
  <c r="O616" i="1" s="1"/>
  <c r="P616" i="1" s="1"/>
  <c r="L624" i="1"/>
  <c r="M624" i="1" s="1"/>
  <c r="N624" i="1" s="1"/>
  <c r="O624" i="1" s="1"/>
  <c r="P624" i="1" s="1"/>
  <c r="L632" i="1"/>
  <c r="M632" i="1" s="1"/>
  <c r="N632" i="1" s="1"/>
  <c r="O632" i="1" s="1"/>
  <c r="P632" i="1" s="1"/>
  <c r="L640" i="1"/>
  <c r="M640" i="1" s="1"/>
  <c r="N640" i="1" s="1"/>
  <c r="O640" i="1" s="1"/>
  <c r="P640" i="1" s="1"/>
  <c r="L648" i="1"/>
  <c r="M648" i="1" s="1"/>
  <c r="N648" i="1" s="1"/>
  <c r="O648" i="1" s="1"/>
  <c r="P648" i="1" s="1"/>
  <c r="L656" i="1"/>
  <c r="M656" i="1" s="1"/>
  <c r="N656" i="1" s="1"/>
  <c r="O656" i="1" s="1"/>
  <c r="P656" i="1" s="1"/>
  <c r="L664" i="1"/>
  <c r="M664" i="1" s="1"/>
  <c r="N664" i="1" s="1"/>
  <c r="O664" i="1" s="1"/>
  <c r="P664" i="1" s="1"/>
  <c r="L672" i="1"/>
  <c r="M672" i="1" s="1"/>
  <c r="N672" i="1" s="1"/>
  <c r="O672" i="1" s="1"/>
  <c r="P672" i="1" s="1"/>
  <c r="L680" i="1"/>
  <c r="M680" i="1" s="1"/>
  <c r="N680" i="1" s="1"/>
  <c r="O680" i="1" s="1"/>
  <c r="P680" i="1" s="1"/>
  <c r="E41" i="1"/>
  <c r="F41" i="1" s="1"/>
  <c r="G41" i="1" s="1"/>
  <c r="H41" i="1" s="1"/>
  <c r="E57" i="1"/>
  <c r="F57" i="1" s="1"/>
  <c r="G57" i="1" s="1"/>
  <c r="H57" i="1" s="1"/>
  <c r="E662" i="1"/>
  <c r="F662" i="1" s="1"/>
  <c r="G662" i="1" s="1"/>
  <c r="H662" i="1" s="1"/>
  <c r="L44" i="1"/>
  <c r="M44" i="1" s="1"/>
  <c r="N44" i="1" s="1"/>
  <c r="O44" i="1" s="1"/>
  <c r="P44" i="1" s="1"/>
  <c r="L76" i="1"/>
  <c r="M76" i="1" s="1"/>
  <c r="N76" i="1" s="1"/>
  <c r="O76" i="1" s="1"/>
  <c r="P76" i="1" s="1"/>
  <c r="L99" i="1"/>
  <c r="M99" i="1" s="1"/>
  <c r="N99" i="1" s="1"/>
  <c r="O99" i="1" s="1"/>
  <c r="P99" i="1" s="1"/>
  <c r="L107" i="1"/>
  <c r="M107" i="1" s="1"/>
  <c r="N107" i="1" s="1"/>
  <c r="O107" i="1" s="1"/>
  <c r="P107" i="1" s="1"/>
  <c r="L115" i="1"/>
  <c r="M115" i="1" s="1"/>
  <c r="N115" i="1" s="1"/>
  <c r="O115" i="1" s="1"/>
  <c r="P115" i="1" s="1"/>
  <c r="L123" i="1"/>
  <c r="M123" i="1" s="1"/>
  <c r="N123" i="1" s="1"/>
  <c r="O123" i="1" s="1"/>
  <c r="P123" i="1" s="1"/>
  <c r="L131" i="1"/>
  <c r="M131" i="1" s="1"/>
  <c r="N131" i="1" s="1"/>
  <c r="O131" i="1" s="1"/>
  <c r="P131" i="1" s="1"/>
  <c r="L139" i="1"/>
  <c r="M139" i="1" s="1"/>
  <c r="N139" i="1" s="1"/>
  <c r="O139" i="1" s="1"/>
  <c r="P139" i="1" s="1"/>
  <c r="L147" i="1"/>
  <c r="M147" i="1" s="1"/>
  <c r="N147" i="1" s="1"/>
  <c r="O147" i="1" s="1"/>
  <c r="P147" i="1" s="1"/>
  <c r="L155" i="1"/>
  <c r="M155" i="1" s="1"/>
  <c r="N155" i="1" s="1"/>
  <c r="O155" i="1" s="1"/>
  <c r="P155" i="1" s="1"/>
  <c r="L163" i="1"/>
  <c r="M163" i="1" s="1"/>
  <c r="N163" i="1" s="1"/>
  <c r="O163" i="1" s="1"/>
  <c r="P163" i="1" s="1"/>
  <c r="L171" i="1"/>
  <c r="M171" i="1" s="1"/>
  <c r="N171" i="1" s="1"/>
  <c r="O171" i="1" s="1"/>
  <c r="P171" i="1" s="1"/>
  <c r="L179" i="1"/>
  <c r="M179" i="1" s="1"/>
  <c r="N179" i="1" s="1"/>
  <c r="O179" i="1" s="1"/>
  <c r="P179" i="1" s="1"/>
  <c r="L187" i="1"/>
  <c r="M187" i="1" s="1"/>
  <c r="N187" i="1" s="1"/>
  <c r="O187" i="1" s="1"/>
  <c r="P187" i="1" s="1"/>
  <c r="L195" i="1"/>
  <c r="M195" i="1" s="1"/>
  <c r="N195" i="1" s="1"/>
  <c r="O195" i="1" s="1"/>
  <c r="P195" i="1" s="1"/>
  <c r="L203" i="1"/>
  <c r="M203" i="1" s="1"/>
  <c r="N203" i="1" s="1"/>
  <c r="O203" i="1" s="1"/>
  <c r="P203" i="1" s="1"/>
  <c r="L211" i="1"/>
  <c r="M211" i="1" s="1"/>
  <c r="N211" i="1" s="1"/>
  <c r="O211" i="1" s="1"/>
  <c r="P211" i="1" s="1"/>
  <c r="L219" i="1"/>
  <c r="M219" i="1" s="1"/>
  <c r="N219" i="1" s="1"/>
  <c r="O219" i="1" s="1"/>
  <c r="P219" i="1" s="1"/>
  <c r="L227" i="1"/>
  <c r="M227" i="1" s="1"/>
  <c r="N227" i="1" s="1"/>
  <c r="O227" i="1" s="1"/>
  <c r="P227" i="1" s="1"/>
  <c r="L235" i="1"/>
  <c r="M235" i="1" s="1"/>
  <c r="N235" i="1" s="1"/>
  <c r="O235" i="1" s="1"/>
  <c r="P235" i="1" s="1"/>
  <c r="L243" i="1"/>
  <c r="M243" i="1" s="1"/>
  <c r="N243" i="1" s="1"/>
  <c r="O243" i="1" s="1"/>
  <c r="P243" i="1" s="1"/>
  <c r="L251" i="1"/>
  <c r="M251" i="1" s="1"/>
  <c r="N251" i="1" s="1"/>
  <c r="O251" i="1" s="1"/>
  <c r="P251" i="1" s="1"/>
  <c r="L259" i="1"/>
  <c r="M259" i="1" s="1"/>
  <c r="N259" i="1" s="1"/>
  <c r="O259" i="1" s="1"/>
  <c r="P259" i="1" s="1"/>
  <c r="L267" i="1"/>
  <c r="M267" i="1" s="1"/>
  <c r="N267" i="1" s="1"/>
  <c r="O267" i="1" s="1"/>
  <c r="P267" i="1" s="1"/>
  <c r="L275" i="1"/>
  <c r="M275" i="1" s="1"/>
  <c r="N275" i="1" s="1"/>
  <c r="O275" i="1" s="1"/>
  <c r="P275" i="1" s="1"/>
  <c r="L283" i="1"/>
  <c r="M283" i="1" s="1"/>
  <c r="N283" i="1" s="1"/>
  <c r="O283" i="1" s="1"/>
  <c r="P283" i="1" s="1"/>
  <c r="L291" i="1"/>
  <c r="M291" i="1" s="1"/>
  <c r="N291" i="1" s="1"/>
  <c r="O291" i="1" s="1"/>
  <c r="P291" i="1" s="1"/>
  <c r="L299" i="1"/>
  <c r="M299" i="1" s="1"/>
  <c r="N299" i="1" s="1"/>
  <c r="O299" i="1" s="1"/>
  <c r="P299" i="1" s="1"/>
  <c r="L307" i="1"/>
  <c r="M307" i="1" s="1"/>
  <c r="N307" i="1" s="1"/>
  <c r="O307" i="1" s="1"/>
  <c r="P307" i="1" s="1"/>
  <c r="L315" i="1"/>
  <c r="M315" i="1" s="1"/>
  <c r="N315" i="1" s="1"/>
  <c r="O315" i="1" s="1"/>
  <c r="P315" i="1" s="1"/>
  <c r="L323" i="1"/>
  <c r="M323" i="1" s="1"/>
  <c r="N323" i="1" s="1"/>
  <c r="O323" i="1" s="1"/>
  <c r="P323" i="1" s="1"/>
  <c r="L331" i="1"/>
  <c r="M331" i="1" s="1"/>
  <c r="N331" i="1" s="1"/>
  <c r="O331" i="1" s="1"/>
  <c r="P331" i="1" s="1"/>
  <c r="L339" i="1"/>
  <c r="M339" i="1" s="1"/>
  <c r="N339" i="1" s="1"/>
  <c r="O339" i="1" s="1"/>
  <c r="P339" i="1" s="1"/>
  <c r="L347" i="1"/>
  <c r="M347" i="1" s="1"/>
  <c r="N347" i="1" s="1"/>
  <c r="O347" i="1" s="1"/>
  <c r="P347" i="1" s="1"/>
  <c r="L355" i="1"/>
  <c r="M355" i="1" s="1"/>
  <c r="N355" i="1" s="1"/>
  <c r="O355" i="1" s="1"/>
  <c r="P355" i="1" s="1"/>
  <c r="L363" i="1"/>
  <c r="M363" i="1" s="1"/>
  <c r="N363" i="1" s="1"/>
  <c r="O363" i="1" s="1"/>
  <c r="P363" i="1" s="1"/>
  <c r="L371" i="1"/>
  <c r="M371" i="1" s="1"/>
  <c r="N371" i="1" s="1"/>
  <c r="O371" i="1" s="1"/>
  <c r="P371" i="1" s="1"/>
  <c r="L379" i="1"/>
  <c r="M379" i="1" s="1"/>
  <c r="N379" i="1" s="1"/>
  <c r="O379" i="1" s="1"/>
  <c r="P379" i="1" s="1"/>
  <c r="L387" i="1"/>
  <c r="M387" i="1" s="1"/>
  <c r="N387" i="1" s="1"/>
  <c r="O387" i="1" s="1"/>
  <c r="P387" i="1" s="1"/>
  <c r="L395" i="1"/>
  <c r="M395" i="1" s="1"/>
  <c r="N395" i="1" s="1"/>
  <c r="O395" i="1" s="1"/>
  <c r="P395" i="1" s="1"/>
  <c r="L403" i="1"/>
  <c r="M403" i="1" s="1"/>
  <c r="N403" i="1" s="1"/>
  <c r="O403" i="1" s="1"/>
  <c r="P403" i="1" s="1"/>
  <c r="L411" i="1"/>
  <c r="M411" i="1" s="1"/>
  <c r="N411" i="1" s="1"/>
  <c r="O411" i="1" s="1"/>
  <c r="P411" i="1" s="1"/>
  <c r="L419" i="1"/>
  <c r="M419" i="1" s="1"/>
  <c r="N419" i="1" s="1"/>
  <c r="O419" i="1" s="1"/>
  <c r="P419" i="1" s="1"/>
  <c r="L427" i="1"/>
  <c r="M427" i="1" s="1"/>
  <c r="N427" i="1" s="1"/>
  <c r="O427" i="1" s="1"/>
  <c r="P427" i="1" s="1"/>
  <c r="L435" i="1"/>
  <c r="M435" i="1" s="1"/>
  <c r="N435" i="1" s="1"/>
  <c r="O435" i="1" s="1"/>
  <c r="P435" i="1" s="1"/>
  <c r="L443" i="1"/>
  <c r="M443" i="1" s="1"/>
  <c r="N443" i="1" s="1"/>
  <c r="O443" i="1" s="1"/>
  <c r="P443" i="1" s="1"/>
  <c r="L451" i="1"/>
  <c r="M451" i="1" s="1"/>
  <c r="N451" i="1" s="1"/>
  <c r="O451" i="1" s="1"/>
  <c r="P451" i="1" s="1"/>
  <c r="L459" i="1"/>
  <c r="M459" i="1" s="1"/>
  <c r="N459" i="1" s="1"/>
  <c r="O459" i="1" s="1"/>
  <c r="P459" i="1" s="1"/>
  <c r="L467" i="1"/>
  <c r="M467" i="1" s="1"/>
  <c r="N467" i="1" s="1"/>
  <c r="O467" i="1" s="1"/>
  <c r="P467" i="1" s="1"/>
  <c r="L475" i="1"/>
  <c r="M475" i="1" s="1"/>
  <c r="N475" i="1" s="1"/>
  <c r="O475" i="1" s="1"/>
  <c r="P475" i="1" s="1"/>
  <c r="L483" i="1"/>
  <c r="M483" i="1" s="1"/>
  <c r="N483" i="1" s="1"/>
  <c r="O483" i="1" s="1"/>
  <c r="P483" i="1" s="1"/>
  <c r="L491" i="1"/>
  <c r="M491" i="1" s="1"/>
  <c r="N491" i="1" s="1"/>
  <c r="O491" i="1" s="1"/>
  <c r="P491" i="1" s="1"/>
  <c r="L499" i="1"/>
  <c r="M499" i="1" s="1"/>
  <c r="N499" i="1" s="1"/>
  <c r="O499" i="1" s="1"/>
  <c r="P499" i="1" s="1"/>
  <c r="L507" i="1"/>
  <c r="M507" i="1" s="1"/>
  <c r="N507" i="1" s="1"/>
  <c r="O507" i="1" s="1"/>
  <c r="P507" i="1" s="1"/>
  <c r="L515" i="1"/>
  <c r="M515" i="1" s="1"/>
  <c r="N515" i="1" s="1"/>
  <c r="O515" i="1" s="1"/>
  <c r="P515" i="1" s="1"/>
  <c r="L523" i="1"/>
  <c r="M523" i="1" s="1"/>
  <c r="N523" i="1" s="1"/>
  <c r="O523" i="1" s="1"/>
  <c r="P523" i="1" s="1"/>
  <c r="L531" i="1"/>
  <c r="M531" i="1" s="1"/>
  <c r="N531" i="1" s="1"/>
  <c r="O531" i="1" s="1"/>
  <c r="P531" i="1" s="1"/>
  <c r="L539" i="1"/>
  <c r="M539" i="1" s="1"/>
  <c r="N539" i="1" s="1"/>
  <c r="O539" i="1" s="1"/>
  <c r="P539" i="1" s="1"/>
  <c r="L547" i="1"/>
  <c r="M547" i="1" s="1"/>
  <c r="N547" i="1" s="1"/>
  <c r="O547" i="1" s="1"/>
  <c r="P547" i="1" s="1"/>
  <c r="L555" i="1"/>
  <c r="M555" i="1" s="1"/>
  <c r="N555" i="1" s="1"/>
  <c r="O555" i="1" s="1"/>
  <c r="P555" i="1" s="1"/>
  <c r="L563" i="1"/>
  <c r="M563" i="1" s="1"/>
  <c r="N563" i="1" s="1"/>
  <c r="O563" i="1" s="1"/>
  <c r="P563" i="1" s="1"/>
  <c r="L571" i="1"/>
  <c r="M571" i="1" s="1"/>
  <c r="N571" i="1" s="1"/>
  <c r="O571" i="1" s="1"/>
  <c r="P571" i="1" s="1"/>
  <c r="L579" i="1"/>
  <c r="M579" i="1" s="1"/>
  <c r="N579" i="1" s="1"/>
  <c r="O579" i="1" s="1"/>
  <c r="P579" i="1" s="1"/>
  <c r="L587" i="1"/>
  <c r="M587" i="1" s="1"/>
  <c r="N587" i="1" s="1"/>
  <c r="O587" i="1" s="1"/>
  <c r="P587" i="1" s="1"/>
  <c r="L595" i="1"/>
  <c r="M595" i="1" s="1"/>
  <c r="N595" i="1" s="1"/>
  <c r="O595" i="1" s="1"/>
  <c r="P595" i="1" s="1"/>
  <c r="L603" i="1"/>
  <c r="M603" i="1" s="1"/>
  <c r="N603" i="1" s="1"/>
  <c r="O603" i="1" s="1"/>
  <c r="P603" i="1" s="1"/>
  <c r="L611" i="1"/>
  <c r="M611" i="1" s="1"/>
  <c r="N611" i="1" s="1"/>
  <c r="O611" i="1" s="1"/>
  <c r="P611" i="1" s="1"/>
  <c r="L619" i="1"/>
  <c r="M619" i="1" s="1"/>
  <c r="N619" i="1" s="1"/>
  <c r="O619" i="1" s="1"/>
  <c r="P619" i="1" s="1"/>
  <c r="L627" i="1"/>
  <c r="M627" i="1" s="1"/>
  <c r="N627" i="1" s="1"/>
  <c r="O627" i="1" s="1"/>
  <c r="P627" i="1" s="1"/>
  <c r="L635" i="1"/>
  <c r="M635" i="1" s="1"/>
  <c r="N635" i="1" s="1"/>
  <c r="O635" i="1" s="1"/>
  <c r="P635" i="1" s="1"/>
  <c r="L643" i="1"/>
  <c r="M643" i="1" s="1"/>
  <c r="N643" i="1" s="1"/>
  <c r="O643" i="1" s="1"/>
  <c r="P643" i="1" s="1"/>
  <c r="L651" i="1"/>
  <c r="M651" i="1" s="1"/>
  <c r="N651" i="1" s="1"/>
  <c r="O651" i="1" s="1"/>
  <c r="P651" i="1" s="1"/>
  <c r="L659" i="1"/>
  <c r="M659" i="1" s="1"/>
  <c r="N659" i="1" s="1"/>
  <c r="O659" i="1" s="1"/>
  <c r="P659" i="1" s="1"/>
  <c r="L667" i="1"/>
  <c r="M667" i="1" s="1"/>
  <c r="N667" i="1" s="1"/>
  <c r="O667" i="1" s="1"/>
  <c r="P667" i="1" s="1"/>
  <c r="L675" i="1"/>
  <c r="M675" i="1" s="1"/>
  <c r="N675" i="1" s="1"/>
  <c r="O675" i="1" s="1"/>
  <c r="P675" i="1" s="1"/>
  <c r="L33" i="1"/>
  <c r="M33" i="1" s="1"/>
  <c r="N33" i="1" s="1"/>
  <c r="O33" i="1" s="1"/>
  <c r="P33" i="1" s="1"/>
  <c r="E88" i="1"/>
  <c r="F88" i="1" s="1"/>
  <c r="G88" i="1" s="1"/>
  <c r="H88" i="1" s="1"/>
  <c r="E638" i="1"/>
  <c r="F638" i="1" s="1"/>
  <c r="G638" i="1" s="1"/>
  <c r="H638" i="1" s="1"/>
  <c r="E670" i="1"/>
  <c r="F670" i="1" s="1"/>
  <c r="G670" i="1" s="1"/>
  <c r="H670" i="1" s="1"/>
  <c r="L37" i="1"/>
  <c r="M37" i="1" s="1"/>
  <c r="N37" i="1" s="1"/>
  <c r="O37" i="1" s="1"/>
  <c r="P37" i="1" s="1"/>
  <c r="E37" i="1"/>
  <c r="F37" i="1" s="1"/>
  <c r="G37" i="1" s="1"/>
  <c r="H37" i="1" s="1"/>
  <c r="L45" i="1"/>
  <c r="M45" i="1" s="1"/>
  <c r="N45" i="1" s="1"/>
  <c r="O45" i="1" s="1"/>
  <c r="P45" i="1" s="1"/>
  <c r="E45" i="1"/>
  <c r="F45" i="1" s="1"/>
  <c r="G45" i="1" s="1"/>
  <c r="H45" i="1" s="1"/>
  <c r="L53" i="1"/>
  <c r="M53" i="1" s="1"/>
  <c r="N53" i="1" s="1"/>
  <c r="O53" i="1" s="1"/>
  <c r="P53" i="1" s="1"/>
  <c r="E53" i="1"/>
  <c r="F53" i="1" s="1"/>
  <c r="G53" i="1" s="1"/>
  <c r="H53" i="1" s="1"/>
  <c r="L61" i="1"/>
  <c r="M61" i="1" s="1"/>
  <c r="N61" i="1" s="1"/>
  <c r="O61" i="1" s="1"/>
  <c r="P61" i="1" s="1"/>
  <c r="E61" i="1"/>
  <c r="F61" i="1" s="1"/>
  <c r="G61" i="1" s="1"/>
  <c r="H61" i="1" s="1"/>
  <c r="L69" i="1"/>
  <c r="M69" i="1" s="1"/>
  <c r="N69" i="1" s="1"/>
  <c r="O69" i="1" s="1"/>
  <c r="P69" i="1" s="1"/>
  <c r="E69" i="1"/>
  <c r="F69" i="1" s="1"/>
  <c r="G69" i="1" s="1"/>
  <c r="H69" i="1" s="1"/>
  <c r="L73" i="1"/>
  <c r="M73" i="1" s="1"/>
  <c r="N73" i="1" s="1"/>
  <c r="O73" i="1" s="1"/>
  <c r="P73" i="1" s="1"/>
  <c r="E73" i="1"/>
  <c r="F73" i="1" s="1"/>
  <c r="G73" i="1" s="1"/>
  <c r="H73" i="1" s="1"/>
  <c r="L77" i="1"/>
  <c r="M77" i="1" s="1"/>
  <c r="N77" i="1" s="1"/>
  <c r="O77" i="1" s="1"/>
  <c r="P77" i="1" s="1"/>
  <c r="E77" i="1"/>
  <c r="F77" i="1" s="1"/>
  <c r="G77" i="1" s="1"/>
  <c r="H77" i="1" s="1"/>
  <c r="L81" i="1"/>
  <c r="M81" i="1" s="1"/>
  <c r="N81" i="1" s="1"/>
  <c r="O81" i="1" s="1"/>
  <c r="P81" i="1" s="1"/>
  <c r="E81" i="1"/>
  <c r="F81" i="1" s="1"/>
  <c r="G81" i="1" s="1"/>
  <c r="H81" i="1" s="1"/>
  <c r="L85" i="1"/>
  <c r="M85" i="1" s="1"/>
  <c r="N85" i="1" s="1"/>
  <c r="O85" i="1" s="1"/>
  <c r="P85" i="1" s="1"/>
  <c r="E85" i="1"/>
  <c r="F85" i="1" s="1"/>
  <c r="G85" i="1" s="1"/>
  <c r="H85" i="1" s="1"/>
  <c r="L89" i="1"/>
  <c r="M89" i="1" s="1"/>
  <c r="N89" i="1" s="1"/>
  <c r="O89" i="1" s="1"/>
  <c r="P89" i="1" s="1"/>
  <c r="E89" i="1"/>
  <c r="F89" i="1" s="1"/>
  <c r="G89" i="1" s="1"/>
  <c r="H89" i="1" s="1"/>
  <c r="L93" i="1"/>
  <c r="M93" i="1" s="1"/>
  <c r="N93" i="1" s="1"/>
  <c r="O93" i="1" s="1"/>
  <c r="P93" i="1" s="1"/>
  <c r="E93" i="1"/>
  <c r="F93" i="1" s="1"/>
  <c r="G93" i="1" s="1"/>
  <c r="H93" i="1" s="1"/>
  <c r="L97" i="1"/>
  <c r="M97" i="1" s="1"/>
  <c r="N97" i="1" s="1"/>
  <c r="O97" i="1" s="1"/>
  <c r="P97" i="1" s="1"/>
  <c r="E97" i="1"/>
  <c r="F97" i="1" s="1"/>
  <c r="G97" i="1" s="1"/>
  <c r="H97" i="1" s="1"/>
  <c r="L101" i="1"/>
  <c r="M101" i="1" s="1"/>
  <c r="N101" i="1" s="1"/>
  <c r="O101" i="1" s="1"/>
  <c r="P101" i="1" s="1"/>
  <c r="E101" i="1"/>
  <c r="F101" i="1" s="1"/>
  <c r="G101" i="1" s="1"/>
  <c r="H101" i="1" s="1"/>
  <c r="L105" i="1"/>
  <c r="M105" i="1" s="1"/>
  <c r="N105" i="1" s="1"/>
  <c r="O105" i="1" s="1"/>
  <c r="P105" i="1" s="1"/>
  <c r="E105" i="1"/>
  <c r="F105" i="1" s="1"/>
  <c r="G105" i="1" s="1"/>
  <c r="H105" i="1" s="1"/>
  <c r="L109" i="1"/>
  <c r="M109" i="1" s="1"/>
  <c r="N109" i="1" s="1"/>
  <c r="O109" i="1" s="1"/>
  <c r="P109" i="1" s="1"/>
  <c r="E109" i="1"/>
  <c r="F109" i="1" s="1"/>
  <c r="G109" i="1" s="1"/>
  <c r="H109" i="1" s="1"/>
  <c r="L113" i="1"/>
  <c r="M113" i="1" s="1"/>
  <c r="N113" i="1" s="1"/>
  <c r="O113" i="1" s="1"/>
  <c r="P113" i="1" s="1"/>
  <c r="E113" i="1"/>
  <c r="F113" i="1" s="1"/>
  <c r="G113" i="1" s="1"/>
  <c r="H113" i="1" s="1"/>
  <c r="L117" i="1"/>
  <c r="M117" i="1" s="1"/>
  <c r="N117" i="1" s="1"/>
  <c r="O117" i="1" s="1"/>
  <c r="P117" i="1" s="1"/>
  <c r="E117" i="1"/>
  <c r="F117" i="1" s="1"/>
  <c r="G117" i="1" s="1"/>
  <c r="H117" i="1" s="1"/>
  <c r="L121" i="1"/>
  <c r="M121" i="1" s="1"/>
  <c r="N121" i="1" s="1"/>
  <c r="O121" i="1" s="1"/>
  <c r="P121" i="1" s="1"/>
  <c r="E121" i="1"/>
  <c r="F121" i="1" s="1"/>
  <c r="G121" i="1" s="1"/>
  <c r="H121" i="1" s="1"/>
  <c r="L125" i="1"/>
  <c r="M125" i="1" s="1"/>
  <c r="N125" i="1" s="1"/>
  <c r="O125" i="1" s="1"/>
  <c r="P125" i="1" s="1"/>
  <c r="E125" i="1"/>
  <c r="F125" i="1" s="1"/>
  <c r="G125" i="1" s="1"/>
  <c r="H125" i="1" s="1"/>
  <c r="L129" i="1"/>
  <c r="M129" i="1" s="1"/>
  <c r="N129" i="1" s="1"/>
  <c r="O129" i="1" s="1"/>
  <c r="P129" i="1" s="1"/>
  <c r="E129" i="1"/>
  <c r="F129" i="1" s="1"/>
  <c r="G129" i="1" s="1"/>
  <c r="H129" i="1" s="1"/>
  <c r="L133" i="1"/>
  <c r="M133" i="1" s="1"/>
  <c r="N133" i="1" s="1"/>
  <c r="O133" i="1" s="1"/>
  <c r="P133" i="1" s="1"/>
  <c r="E133" i="1"/>
  <c r="F133" i="1" s="1"/>
  <c r="G133" i="1" s="1"/>
  <c r="H133" i="1" s="1"/>
  <c r="L137" i="1"/>
  <c r="M137" i="1" s="1"/>
  <c r="N137" i="1" s="1"/>
  <c r="O137" i="1" s="1"/>
  <c r="P137" i="1" s="1"/>
  <c r="E137" i="1"/>
  <c r="F137" i="1" s="1"/>
  <c r="G137" i="1" s="1"/>
  <c r="H137" i="1" s="1"/>
  <c r="L141" i="1"/>
  <c r="M141" i="1" s="1"/>
  <c r="N141" i="1" s="1"/>
  <c r="O141" i="1" s="1"/>
  <c r="P141" i="1" s="1"/>
  <c r="E141" i="1"/>
  <c r="F141" i="1" s="1"/>
  <c r="G141" i="1" s="1"/>
  <c r="H141" i="1" s="1"/>
  <c r="L145" i="1"/>
  <c r="M145" i="1" s="1"/>
  <c r="N145" i="1" s="1"/>
  <c r="O145" i="1" s="1"/>
  <c r="P145" i="1" s="1"/>
  <c r="E145" i="1"/>
  <c r="F145" i="1" s="1"/>
  <c r="G145" i="1" s="1"/>
  <c r="H145" i="1" s="1"/>
  <c r="L149" i="1"/>
  <c r="M149" i="1" s="1"/>
  <c r="N149" i="1" s="1"/>
  <c r="O149" i="1" s="1"/>
  <c r="P149" i="1" s="1"/>
  <c r="E149" i="1"/>
  <c r="F149" i="1" s="1"/>
  <c r="G149" i="1" s="1"/>
  <c r="H149" i="1" s="1"/>
  <c r="L153" i="1"/>
  <c r="M153" i="1" s="1"/>
  <c r="N153" i="1" s="1"/>
  <c r="O153" i="1" s="1"/>
  <c r="P153" i="1" s="1"/>
  <c r="E153" i="1"/>
  <c r="F153" i="1" s="1"/>
  <c r="G153" i="1" s="1"/>
  <c r="H153" i="1" s="1"/>
  <c r="L157" i="1"/>
  <c r="M157" i="1" s="1"/>
  <c r="N157" i="1" s="1"/>
  <c r="O157" i="1" s="1"/>
  <c r="P157" i="1" s="1"/>
  <c r="E157" i="1"/>
  <c r="F157" i="1" s="1"/>
  <c r="G157" i="1" s="1"/>
  <c r="H157" i="1" s="1"/>
  <c r="L161" i="1"/>
  <c r="M161" i="1" s="1"/>
  <c r="N161" i="1" s="1"/>
  <c r="O161" i="1" s="1"/>
  <c r="P161" i="1" s="1"/>
  <c r="E161" i="1"/>
  <c r="F161" i="1" s="1"/>
  <c r="G161" i="1" s="1"/>
  <c r="H161" i="1" s="1"/>
  <c r="L165" i="1"/>
  <c r="M165" i="1" s="1"/>
  <c r="N165" i="1" s="1"/>
  <c r="O165" i="1" s="1"/>
  <c r="P165" i="1" s="1"/>
  <c r="E165" i="1"/>
  <c r="F165" i="1" s="1"/>
  <c r="G165" i="1" s="1"/>
  <c r="H165" i="1" s="1"/>
  <c r="L169" i="1"/>
  <c r="M169" i="1" s="1"/>
  <c r="N169" i="1" s="1"/>
  <c r="O169" i="1" s="1"/>
  <c r="P169" i="1" s="1"/>
  <c r="E169" i="1"/>
  <c r="F169" i="1" s="1"/>
  <c r="G169" i="1" s="1"/>
  <c r="H169" i="1" s="1"/>
  <c r="L173" i="1"/>
  <c r="M173" i="1" s="1"/>
  <c r="N173" i="1" s="1"/>
  <c r="O173" i="1" s="1"/>
  <c r="P173" i="1" s="1"/>
  <c r="E173" i="1"/>
  <c r="F173" i="1" s="1"/>
  <c r="G173" i="1" s="1"/>
  <c r="H173" i="1" s="1"/>
  <c r="L177" i="1"/>
  <c r="M177" i="1" s="1"/>
  <c r="N177" i="1" s="1"/>
  <c r="O177" i="1" s="1"/>
  <c r="P177" i="1" s="1"/>
  <c r="E177" i="1"/>
  <c r="F177" i="1" s="1"/>
  <c r="G177" i="1" s="1"/>
  <c r="H177" i="1" s="1"/>
  <c r="L181" i="1"/>
  <c r="M181" i="1" s="1"/>
  <c r="N181" i="1" s="1"/>
  <c r="O181" i="1" s="1"/>
  <c r="P181" i="1" s="1"/>
  <c r="E181" i="1"/>
  <c r="F181" i="1" s="1"/>
  <c r="G181" i="1" s="1"/>
  <c r="H181" i="1" s="1"/>
  <c r="L185" i="1"/>
  <c r="M185" i="1" s="1"/>
  <c r="N185" i="1" s="1"/>
  <c r="O185" i="1" s="1"/>
  <c r="P185" i="1" s="1"/>
  <c r="E185" i="1"/>
  <c r="F185" i="1" s="1"/>
  <c r="G185" i="1" s="1"/>
  <c r="H185" i="1" s="1"/>
  <c r="L189" i="1"/>
  <c r="M189" i="1" s="1"/>
  <c r="N189" i="1" s="1"/>
  <c r="O189" i="1" s="1"/>
  <c r="P189" i="1" s="1"/>
  <c r="E189" i="1"/>
  <c r="F189" i="1" s="1"/>
  <c r="G189" i="1" s="1"/>
  <c r="H189" i="1" s="1"/>
  <c r="L193" i="1"/>
  <c r="M193" i="1" s="1"/>
  <c r="N193" i="1" s="1"/>
  <c r="O193" i="1" s="1"/>
  <c r="P193" i="1" s="1"/>
  <c r="E193" i="1"/>
  <c r="F193" i="1" s="1"/>
  <c r="G193" i="1" s="1"/>
  <c r="H193" i="1" s="1"/>
  <c r="L197" i="1"/>
  <c r="M197" i="1" s="1"/>
  <c r="N197" i="1" s="1"/>
  <c r="O197" i="1" s="1"/>
  <c r="P197" i="1" s="1"/>
  <c r="E197" i="1"/>
  <c r="F197" i="1" s="1"/>
  <c r="G197" i="1" s="1"/>
  <c r="H197" i="1" s="1"/>
  <c r="L201" i="1"/>
  <c r="M201" i="1" s="1"/>
  <c r="N201" i="1" s="1"/>
  <c r="O201" i="1" s="1"/>
  <c r="P201" i="1" s="1"/>
  <c r="E201" i="1"/>
  <c r="F201" i="1" s="1"/>
  <c r="G201" i="1" s="1"/>
  <c r="H201" i="1" s="1"/>
  <c r="L205" i="1"/>
  <c r="M205" i="1" s="1"/>
  <c r="N205" i="1" s="1"/>
  <c r="O205" i="1" s="1"/>
  <c r="P205" i="1" s="1"/>
  <c r="E205" i="1"/>
  <c r="F205" i="1" s="1"/>
  <c r="G205" i="1" s="1"/>
  <c r="H205" i="1" s="1"/>
  <c r="L209" i="1"/>
  <c r="M209" i="1" s="1"/>
  <c r="N209" i="1" s="1"/>
  <c r="O209" i="1" s="1"/>
  <c r="P209" i="1" s="1"/>
  <c r="E209" i="1"/>
  <c r="F209" i="1" s="1"/>
  <c r="G209" i="1" s="1"/>
  <c r="H209" i="1" s="1"/>
  <c r="L213" i="1"/>
  <c r="M213" i="1" s="1"/>
  <c r="N213" i="1" s="1"/>
  <c r="O213" i="1" s="1"/>
  <c r="P213" i="1" s="1"/>
  <c r="E213" i="1"/>
  <c r="F213" i="1" s="1"/>
  <c r="G213" i="1" s="1"/>
  <c r="H213" i="1" s="1"/>
  <c r="L217" i="1"/>
  <c r="M217" i="1" s="1"/>
  <c r="N217" i="1" s="1"/>
  <c r="O217" i="1" s="1"/>
  <c r="P217" i="1" s="1"/>
  <c r="E217" i="1"/>
  <c r="F217" i="1" s="1"/>
  <c r="G217" i="1" s="1"/>
  <c r="H217" i="1" s="1"/>
  <c r="L221" i="1"/>
  <c r="M221" i="1" s="1"/>
  <c r="N221" i="1" s="1"/>
  <c r="O221" i="1" s="1"/>
  <c r="P221" i="1" s="1"/>
  <c r="E221" i="1"/>
  <c r="F221" i="1" s="1"/>
  <c r="G221" i="1" s="1"/>
  <c r="H221" i="1" s="1"/>
  <c r="L225" i="1"/>
  <c r="M225" i="1" s="1"/>
  <c r="N225" i="1" s="1"/>
  <c r="O225" i="1" s="1"/>
  <c r="P225" i="1" s="1"/>
  <c r="E225" i="1"/>
  <c r="F225" i="1" s="1"/>
  <c r="G225" i="1" s="1"/>
  <c r="H225" i="1" s="1"/>
  <c r="L229" i="1"/>
  <c r="M229" i="1" s="1"/>
  <c r="N229" i="1" s="1"/>
  <c r="O229" i="1" s="1"/>
  <c r="P229" i="1" s="1"/>
  <c r="E229" i="1"/>
  <c r="F229" i="1" s="1"/>
  <c r="G229" i="1" s="1"/>
  <c r="H229" i="1" s="1"/>
  <c r="L233" i="1"/>
  <c r="M233" i="1" s="1"/>
  <c r="N233" i="1" s="1"/>
  <c r="O233" i="1" s="1"/>
  <c r="P233" i="1" s="1"/>
  <c r="E233" i="1"/>
  <c r="F233" i="1" s="1"/>
  <c r="G233" i="1" s="1"/>
  <c r="H233" i="1" s="1"/>
  <c r="L237" i="1"/>
  <c r="M237" i="1" s="1"/>
  <c r="N237" i="1" s="1"/>
  <c r="O237" i="1" s="1"/>
  <c r="P237" i="1" s="1"/>
  <c r="E237" i="1"/>
  <c r="F237" i="1" s="1"/>
  <c r="G237" i="1" s="1"/>
  <c r="H237" i="1" s="1"/>
  <c r="L241" i="1"/>
  <c r="M241" i="1" s="1"/>
  <c r="N241" i="1" s="1"/>
  <c r="O241" i="1" s="1"/>
  <c r="P241" i="1" s="1"/>
  <c r="E241" i="1"/>
  <c r="F241" i="1" s="1"/>
  <c r="G241" i="1" s="1"/>
  <c r="H241" i="1" s="1"/>
  <c r="L245" i="1"/>
  <c r="M245" i="1" s="1"/>
  <c r="N245" i="1" s="1"/>
  <c r="O245" i="1" s="1"/>
  <c r="P245" i="1" s="1"/>
  <c r="E245" i="1"/>
  <c r="F245" i="1" s="1"/>
  <c r="G245" i="1" s="1"/>
  <c r="H245" i="1" s="1"/>
  <c r="L249" i="1"/>
  <c r="M249" i="1" s="1"/>
  <c r="N249" i="1" s="1"/>
  <c r="O249" i="1" s="1"/>
  <c r="P249" i="1" s="1"/>
  <c r="E249" i="1"/>
  <c r="F249" i="1" s="1"/>
  <c r="G249" i="1" s="1"/>
  <c r="H249" i="1" s="1"/>
  <c r="L253" i="1"/>
  <c r="M253" i="1" s="1"/>
  <c r="N253" i="1" s="1"/>
  <c r="O253" i="1" s="1"/>
  <c r="P253" i="1" s="1"/>
  <c r="E253" i="1"/>
  <c r="F253" i="1" s="1"/>
  <c r="G253" i="1" s="1"/>
  <c r="H253" i="1" s="1"/>
  <c r="L257" i="1"/>
  <c r="M257" i="1" s="1"/>
  <c r="N257" i="1" s="1"/>
  <c r="O257" i="1" s="1"/>
  <c r="P257" i="1" s="1"/>
  <c r="E257" i="1"/>
  <c r="F257" i="1" s="1"/>
  <c r="G257" i="1" s="1"/>
  <c r="H257" i="1" s="1"/>
  <c r="L261" i="1"/>
  <c r="M261" i="1" s="1"/>
  <c r="N261" i="1" s="1"/>
  <c r="O261" i="1" s="1"/>
  <c r="P261" i="1" s="1"/>
  <c r="E261" i="1"/>
  <c r="F261" i="1" s="1"/>
  <c r="G261" i="1" s="1"/>
  <c r="H261" i="1" s="1"/>
  <c r="L265" i="1"/>
  <c r="M265" i="1" s="1"/>
  <c r="N265" i="1" s="1"/>
  <c r="O265" i="1" s="1"/>
  <c r="P265" i="1" s="1"/>
  <c r="E265" i="1"/>
  <c r="F265" i="1" s="1"/>
  <c r="G265" i="1" s="1"/>
  <c r="H265" i="1" s="1"/>
  <c r="L269" i="1"/>
  <c r="M269" i="1" s="1"/>
  <c r="N269" i="1" s="1"/>
  <c r="O269" i="1" s="1"/>
  <c r="P269" i="1" s="1"/>
  <c r="E269" i="1"/>
  <c r="F269" i="1" s="1"/>
  <c r="G269" i="1" s="1"/>
  <c r="H269" i="1" s="1"/>
  <c r="L273" i="1"/>
  <c r="M273" i="1" s="1"/>
  <c r="N273" i="1" s="1"/>
  <c r="O273" i="1" s="1"/>
  <c r="P273" i="1" s="1"/>
  <c r="E273" i="1"/>
  <c r="F273" i="1" s="1"/>
  <c r="G273" i="1" s="1"/>
  <c r="H273" i="1" s="1"/>
  <c r="L277" i="1"/>
  <c r="M277" i="1" s="1"/>
  <c r="N277" i="1" s="1"/>
  <c r="O277" i="1" s="1"/>
  <c r="P277" i="1" s="1"/>
  <c r="E277" i="1"/>
  <c r="F277" i="1" s="1"/>
  <c r="G277" i="1" s="1"/>
  <c r="H277" i="1" s="1"/>
  <c r="L281" i="1"/>
  <c r="M281" i="1" s="1"/>
  <c r="N281" i="1" s="1"/>
  <c r="O281" i="1" s="1"/>
  <c r="P281" i="1" s="1"/>
  <c r="E281" i="1"/>
  <c r="F281" i="1" s="1"/>
  <c r="G281" i="1" s="1"/>
  <c r="H281" i="1" s="1"/>
  <c r="L285" i="1"/>
  <c r="M285" i="1" s="1"/>
  <c r="N285" i="1" s="1"/>
  <c r="O285" i="1" s="1"/>
  <c r="P285" i="1" s="1"/>
  <c r="E285" i="1"/>
  <c r="F285" i="1" s="1"/>
  <c r="G285" i="1" s="1"/>
  <c r="H285" i="1" s="1"/>
  <c r="L289" i="1"/>
  <c r="M289" i="1" s="1"/>
  <c r="N289" i="1" s="1"/>
  <c r="O289" i="1" s="1"/>
  <c r="P289" i="1" s="1"/>
  <c r="E289" i="1"/>
  <c r="F289" i="1" s="1"/>
  <c r="G289" i="1" s="1"/>
  <c r="H289" i="1" s="1"/>
  <c r="L293" i="1"/>
  <c r="M293" i="1" s="1"/>
  <c r="N293" i="1" s="1"/>
  <c r="O293" i="1" s="1"/>
  <c r="P293" i="1" s="1"/>
  <c r="E293" i="1"/>
  <c r="F293" i="1" s="1"/>
  <c r="G293" i="1" s="1"/>
  <c r="H293" i="1" s="1"/>
  <c r="L297" i="1"/>
  <c r="M297" i="1" s="1"/>
  <c r="N297" i="1" s="1"/>
  <c r="O297" i="1" s="1"/>
  <c r="P297" i="1" s="1"/>
  <c r="E297" i="1"/>
  <c r="F297" i="1" s="1"/>
  <c r="G297" i="1" s="1"/>
  <c r="H297" i="1" s="1"/>
  <c r="L301" i="1"/>
  <c r="M301" i="1" s="1"/>
  <c r="N301" i="1" s="1"/>
  <c r="O301" i="1" s="1"/>
  <c r="P301" i="1" s="1"/>
  <c r="E301" i="1"/>
  <c r="F301" i="1" s="1"/>
  <c r="G301" i="1" s="1"/>
  <c r="H301" i="1" s="1"/>
  <c r="L305" i="1"/>
  <c r="M305" i="1" s="1"/>
  <c r="N305" i="1" s="1"/>
  <c r="O305" i="1" s="1"/>
  <c r="P305" i="1" s="1"/>
  <c r="E305" i="1"/>
  <c r="F305" i="1" s="1"/>
  <c r="G305" i="1" s="1"/>
  <c r="H305" i="1" s="1"/>
  <c r="L309" i="1"/>
  <c r="M309" i="1" s="1"/>
  <c r="N309" i="1" s="1"/>
  <c r="O309" i="1" s="1"/>
  <c r="P309" i="1" s="1"/>
  <c r="E309" i="1"/>
  <c r="F309" i="1" s="1"/>
  <c r="G309" i="1" s="1"/>
  <c r="H309" i="1" s="1"/>
  <c r="L313" i="1"/>
  <c r="M313" i="1" s="1"/>
  <c r="N313" i="1" s="1"/>
  <c r="O313" i="1" s="1"/>
  <c r="P313" i="1" s="1"/>
  <c r="E313" i="1"/>
  <c r="F313" i="1" s="1"/>
  <c r="G313" i="1" s="1"/>
  <c r="H313" i="1" s="1"/>
  <c r="L317" i="1"/>
  <c r="M317" i="1" s="1"/>
  <c r="N317" i="1" s="1"/>
  <c r="O317" i="1" s="1"/>
  <c r="P317" i="1" s="1"/>
  <c r="E317" i="1"/>
  <c r="F317" i="1" s="1"/>
  <c r="G317" i="1" s="1"/>
  <c r="H317" i="1" s="1"/>
  <c r="L321" i="1"/>
  <c r="M321" i="1" s="1"/>
  <c r="N321" i="1" s="1"/>
  <c r="O321" i="1" s="1"/>
  <c r="P321" i="1" s="1"/>
  <c r="E321" i="1"/>
  <c r="F321" i="1" s="1"/>
  <c r="G321" i="1" s="1"/>
  <c r="H321" i="1" s="1"/>
  <c r="L325" i="1"/>
  <c r="M325" i="1" s="1"/>
  <c r="N325" i="1" s="1"/>
  <c r="O325" i="1" s="1"/>
  <c r="P325" i="1" s="1"/>
  <c r="E325" i="1"/>
  <c r="F325" i="1" s="1"/>
  <c r="G325" i="1" s="1"/>
  <c r="H325" i="1" s="1"/>
  <c r="L329" i="1"/>
  <c r="M329" i="1" s="1"/>
  <c r="N329" i="1" s="1"/>
  <c r="O329" i="1" s="1"/>
  <c r="P329" i="1" s="1"/>
  <c r="E329" i="1"/>
  <c r="F329" i="1" s="1"/>
  <c r="G329" i="1" s="1"/>
  <c r="H329" i="1" s="1"/>
  <c r="L333" i="1"/>
  <c r="M333" i="1" s="1"/>
  <c r="N333" i="1" s="1"/>
  <c r="O333" i="1" s="1"/>
  <c r="P333" i="1" s="1"/>
  <c r="E333" i="1"/>
  <c r="F333" i="1" s="1"/>
  <c r="G333" i="1" s="1"/>
  <c r="H333" i="1" s="1"/>
  <c r="L337" i="1"/>
  <c r="M337" i="1" s="1"/>
  <c r="N337" i="1" s="1"/>
  <c r="O337" i="1" s="1"/>
  <c r="P337" i="1" s="1"/>
  <c r="E337" i="1"/>
  <c r="F337" i="1" s="1"/>
  <c r="G337" i="1" s="1"/>
  <c r="H337" i="1" s="1"/>
  <c r="L341" i="1"/>
  <c r="M341" i="1" s="1"/>
  <c r="N341" i="1" s="1"/>
  <c r="O341" i="1" s="1"/>
  <c r="P341" i="1" s="1"/>
  <c r="E341" i="1"/>
  <c r="F341" i="1" s="1"/>
  <c r="G341" i="1" s="1"/>
  <c r="H341" i="1" s="1"/>
  <c r="L345" i="1"/>
  <c r="M345" i="1" s="1"/>
  <c r="N345" i="1" s="1"/>
  <c r="O345" i="1" s="1"/>
  <c r="P345" i="1" s="1"/>
  <c r="E345" i="1"/>
  <c r="F345" i="1" s="1"/>
  <c r="G345" i="1" s="1"/>
  <c r="H345" i="1" s="1"/>
  <c r="L349" i="1"/>
  <c r="M349" i="1" s="1"/>
  <c r="N349" i="1" s="1"/>
  <c r="O349" i="1" s="1"/>
  <c r="P349" i="1" s="1"/>
  <c r="E349" i="1"/>
  <c r="F349" i="1" s="1"/>
  <c r="G349" i="1" s="1"/>
  <c r="H349" i="1" s="1"/>
  <c r="L353" i="1"/>
  <c r="M353" i="1" s="1"/>
  <c r="N353" i="1" s="1"/>
  <c r="O353" i="1" s="1"/>
  <c r="P353" i="1" s="1"/>
  <c r="E353" i="1"/>
  <c r="F353" i="1" s="1"/>
  <c r="G353" i="1" s="1"/>
  <c r="H353" i="1" s="1"/>
  <c r="L357" i="1"/>
  <c r="M357" i="1" s="1"/>
  <c r="N357" i="1" s="1"/>
  <c r="O357" i="1" s="1"/>
  <c r="P357" i="1" s="1"/>
  <c r="E357" i="1"/>
  <c r="F357" i="1" s="1"/>
  <c r="G357" i="1" s="1"/>
  <c r="H357" i="1" s="1"/>
  <c r="L361" i="1"/>
  <c r="M361" i="1" s="1"/>
  <c r="N361" i="1" s="1"/>
  <c r="O361" i="1" s="1"/>
  <c r="P361" i="1" s="1"/>
  <c r="E361" i="1"/>
  <c r="F361" i="1" s="1"/>
  <c r="G361" i="1" s="1"/>
  <c r="H361" i="1" s="1"/>
  <c r="L365" i="1"/>
  <c r="M365" i="1" s="1"/>
  <c r="N365" i="1" s="1"/>
  <c r="O365" i="1" s="1"/>
  <c r="P365" i="1" s="1"/>
  <c r="E365" i="1"/>
  <c r="F365" i="1" s="1"/>
  <c r="G365" i="1" s="1"/>
  <c r="H365" i="1" s="1"/>
  <c r="L369" i="1"/>
  <c r="M369" i="1" s="1"/>
  <c r="N369" i="1" s="1"/>
  <c r="O369" i="1" s="1"/>
  <c r="P369" i="1" s="1"/>
  <c r="E369" i="1"/>
  <c r="F369" i="1" s="1"/>
  <c r="G369" i="1" s="1"/>
  <c r="H369" i="1" s="1"/>
  <c r="L373" i="1"/>
  <c r="M373" i="1" s="1"/>
  <c r="N373" i="1" s="1"/>
  <c r="O373" i="1" s="1"/>
  <c r="P373" i="1" s="1"/>
  <c r="E373" i="1"/>
  <c r="F373" i="1" s="1"/>
  <c r="G373" i="1" s="1"/>
  <c r="H373" i="1" s="1"/>
  <c r="L377" i="1"/>
  <c r="M377" i="1" s="1"/>
  <c r="N377" i="1" s="1"/>
  <c r="O377" i="1" s="1"/>
  <c r="P377" i="1" s="1"/>
  <c r="E377" i="1"/>
  <c r="F377" i="1" s="1"/>
  <c r="G377" i="1" s="1"/>
  <c r="H377" i="1" s="1"/>
  <c r="L381" i="1"/>
  <c r="M381" i="1" s="1"/>
  <c r="N381" i="1" s="1"/>
  <c r="O381" i="1" s="1"/>
  <c r="P381" i="1" s="1"/>
  <c r="E381" i="1"/>
  <c r="F381" i="1" s="1"/>
  <c r="G381" i="1" s="1"/>
  <c r="H381" i="1" s="1"/>
  <c r="L385" i="1"/>
  <c r="M385" i="1" s="1"/>
  <c r="N385" i="1" s="1"/>
  <c r="O385" i="1" s="1"/>
  <c r="P385" i="1" s="1"/>
  <c r="E385" i="1"/>
  <c r="F385" i="1" s="1"/>
  <c r="G385" i="1" s="1"/>
  <c r="H385" i="1" s="1"/>
  <c r="L389" i="1"/>
  <c r="M389" i="1" s="1"/>
  <c r="N389" i="1" s="1"/>
  <c r="O389" i="1" s="1"/>
  <c r="P389" i="1" s="1"/>
  <c r="E389" i="1"/>
  <c r="F389" i="1" s="1"/>
  <c r="G389" i="1" s="1"/>
  <c r="H389" i="1" s="1"/>
  <c r="L393" i="1"/>
  <c r="M393" i="1" s="1"/>
  <c r="N393" i="1" s="1"/>
  <c r="O393" i="1" s="1"/>
  <c r="P393" i="1" s="1"/>
  <c r="E393" i="1"/>
  <c r="F393" i="1" s="1"/>
  <c r="G393" i="1" s="1"/>
  <c r="H393" i="1" s="1"/>
  <c r="L397" i="1"/>
  <c r="M397" i="1" s="1"/>
  <c r="N397" i="1" s="1"/>
  <c r="O397" i="1" s="1"/>
  <c r="P397" i="1" s="1"/>
  <c r="E397" i="1"/>
  <c r="F397" i="1" s="1"/>
  <c r="G397" i="1" s="1"/>
  <c r="H397" i="1" s="1"/>
  <c r="L401" i="1"/>
  <c r="M401" i="1" s="1"/>
  <c r="N401" i="1" s="1"/>
  <c r="O401" i="1" s="1"/>
  <c r="P401" i="1" s="1"/>
  <c r="E401" i="1"/>
  <c r="F401" i="1" s="1"/>
  <c r="G401" i="1" s="1"/>
  <c r="H401" i="1" s="1"/>
  <c r="L405" i="1"/>
  <c r="M405" i="1" s="1"/>
  <c r="N405" i="1" s="1"/>
  <c r="O405" i="1" s="1"/>
  <c r="P405" i="1" s="1"/>
  <c r="E405" i="1"/>
  <c r="F405" i="1" s="1"/>
  <c r="G405" i="1" s="1"/>
  <c r="H405" i="1" s="1"/>
  <c r="L409" i="1"/>
  <c r="M409" i="1" s="1"/>
  <c r="N409" i="1" s="1"/>
  <c r="O409" i="1" s="1"/>
  <c r="P409" i="1" s="1"/>
  <c r="E409" i="1"/>
  <c r="F409" i="1" s="1"/>
  <c r="G409" i="1" s="1"/>
  <c r="H409" i="1" s="1"/>
  <c r="L413" i="1"/>
  <c r="M413" i="1" s="1"/>
  <c r="N413" i="1" s="1"/>
  <c r="O413" i="1" s="1"/>
  <c r="P413" i="1" s="1"/>
  <c r="E413" i="1"/>
  <c r="F413" i="1" s="1"/>
  <c r="G413" i="1" s="1"/>
  <c r="H413" i="1" s="1"/>
  <c r="L417" i="1"/>
  <c r="M417" i="1" s="1"/>
  <c r="N417" i="1" s="1"/>
  <c r="O417" i="1" s="1"/>
  <c r="P417" i="1" s="1"/>
  <c r="E417" i="1"/>
  <c r="F417" i="1" s="1"/>
  <c r="G417" i="1" s="1"/>
  <c r="H417" i="1" s="1"/>
  <c r="L421" i="1"/>
  <c r="M421" i="1" s="1"/>
  <c r="N421" i="1" s="1"/>
  <c r="O421" i="1" s="1"/>
  <c r="P421" i="1" s="1"/>
  <c r="E421" i="1"/>
  <c r="F421" i="1" s="1"/>
  <c r="G421" i="1" s="1"/>
  <c r="H421" i="1" s="1"/>
  <c r="L425" i="1"/>
  <c r="M425" i="1" s="1"/>
  <c r="N425" i="1" s="1"/>
  <c r="O425" i="1" s="1"/>
  <c r="P425" i="1" s="1"/>
  <c r="E425" i="1"/>
  <c r="F425" i="1" s="1"/>
  <c r="G425" i="1" s="1"/>
  <c r="H425" i="1" s="1"/>
  <c r="L429" i="1"/>
  <c r="M429" i="1" s="1"/>
  <c r="N429" i="1" s="1"/>
  <c r="O429" i="1" s="1"/>
  <c r="P429" i="1" s="1"/>
  <c r="E429" i="1"/>
  <c r="F429" i="1" s="1"/>
  <c r="G429" i="1" s="1"/>
  <c r="H429" i="1" s="1"/>
  <c r="L433" i="1"/>
  <c r="M433" i="1" s="1"/>
  <c r="N433" i="1" s="1"/>
  <c r="O433" i="1" s="1"/>
  <c r="P433" i="1" s="1"/>
  <c r="E433" i="1"/>
  <c r="F433" i="1" s="1"/>
  <c r="G433" i="1" s="1"/>
  <c r="H433" i="1" s="1"/>
  <c r="L437" i="1"/>
  <c r="M437" i="1" s="1"/>
  <c r="N437" i="1" s="1"/>
  <c r="O437" i="1" s="1"/>
  <c r="P437" i="1" s="1"/>
  <c r="E437" i="1"/>
  <c r="F437" i="1" s="1"/>
  <c r="G437" i="1" s="1"/>
  <c r="H437" i="1" s="1"/>
  <c r="L441" i="1"/>
  <c r="M441" i="1" s="1"/>
  <c r="N441" i="1" s="1"/>
  <c r="O441" i="1" s="1"/>
  <c r="P441" i="1" s="1"/>
  <c r="E441" i="1"/>
  <c r="F441" i="1" s="1"/>
  <c r="G441" i="1" s="1"/>
  <c r="H441" i="1" s="1"/>
  <c r="L445" i="1"/>
  <c r="M445" i="1" s="1"/>
  <c r="N445" i="1" s="1"/>
  <c r="O445" i="1" s="1"/>
  <c r="P445" i="1" s="1"/>
  <c r="E445" i="1"/>
  <c r="F445" i="1" s="1"/>
  <c r="G445" i="1" s="1"/>
  <c r="H445" i="1" s="1"/>
  <c r="L449" i="1"/>
  <c r="M449" i="1" s="1"/>
  <c r="N449" i="1" s="1"/>
  <c r="O449" i="1" s="1"/>
  <c r="P449" i="1" s="1"/>
  <c r="E449" i="1"/>
  <c r="F449" i="1" s="1"/>
  <c r="G449" i="1" s="1"/>
  <c r="H449" i="1" s="1"/>
  <c r="L453" i="1"/>
  <c r="M453" i="1" s="1"/>
  <c r="N453" i="1" s="1"/>
  <c r="O453" i="1" s="1"/>
  <c r="P453" i="1" s="1"/>
  <c r="E453" i="1"/>
  <c r="F453" i="1" s="1"/>
  <c r="G453" i="1" s="1"/>
  <c r="H453" i="1" s="1"/>
  <c r="L457" i="1"/>
  <c r="M457" i="1" s="1"/>
  <c r="N457" i="1" s="1"/>
  <c r="O457" i="1" s="1"/>
  <c r="P457" i="1" s="1"/>
  <c r="E457" i="1"/>
  <c r="F457" i="1" s="1"/>
  <c r="G457" i="1" s="1"/>
  <c r="H457" i="1" s="1"/>
  <c r="L461" i="1"/>
  <c r="M461" i="1" s="1"/>
  <c r="N461" i="1" s="1"/>
  <c r="O461" i="1" s="1"/>
  <c r="P461" i="1" s="1"/>
  <c r="E461" i="1"/>
  <c r="F461" i="1" s="1"/>
  <c r="G461" i="1" s="1"/>
  <c r="H461" i="1" s="1"/>
  <c r="L465" i="1"/>
  <c r="M465" i="1" s="1"/>
  <c r="N465" i="1" s="1"/>
  <c r="O465" i="1" s="1"/>
  <c r="P465" i="1" s="1"/>
  <c r="E465" i="1"/>
  <c r="F465" i="1" s="1"/>
  <c r="G465" i="1" s="1"/>
  <c r="H465" i="1" s="1"/>
  <c r="L469" i="1"/>
  <c r="M469" i="1" s="1"/>
  <c r="N469" i="1" s="1"/>
  <c r="O469" i="1" s="1"/>
  <c r="P469" i="1" s="1"/>
  <c r="E469" i="1"/>
  <c r="F469" i="1" s="1"/>
  <c r="G469" i="1" s="1"/>
  <c r="H469" i="1" s="1"/>
  <c r="L473" i="1"/>
  <c r="M473" i="1" s="1"/>
  <c r="N473" i="1" s="1"/>
  <c r="O473" i="1" s="1"/>
  <c r="P473" i="1" s="1"/>
  <c r="E473" i="1"/>
  <c r="F473" i="1" s="1"/>
  <c r="G473" i="1" s="1"/>
  <c r="H473" i="1" s="1"/>
  <c r="L477" i="1"/>
  <c r="M477" i="1" s="1"/>
  <c r="N477" i="1" s="1"/>
  <c r="O477" i="1" s="1"/>
  <c r="P477" i="1" s="1"/>
  <c r="E477" i="1"/>
  <c r="F477" i="1" s="1"/>
  <c r="G477" i="1" s="1"/>
  <c r="H477" i="1" s="1"/>
  <c r="L481" i="1"/>
  <c r="M481" i="1" s="1"/>
  <c r="N481" i="1" s="1"/>
  <c r="O481" i="1" s="1"/>
  <c r="P481" i="1" s="1"/>
  <c r="E481" i="1"/>
  <c r="F481" i="1" s="1"/>
  <c r="G481" i="1" s="1"/>
  <c r="H481" i="1" s="1"/>
  <c r="L485" i="1"/>
  <c r="M485" i="1" s="1"/>
  <c r="N485" i="1" s="1"/>
  <c r="O485" i="1" s="1"/>
  <c r="P485" i="1" s="1"/>
  <c r="E485" i="1"/>
  <c r="F485" i="1" s="1"/>
  <c r="G485" i="1" s="1"/>
  <c r="H485" i="1" s="1"/>
  <c r="L489" i="1"/>
  <c r="M489" i="1" s="1"/>
  <c r="N489" i="1" s="1"/>
  <c r="O489" i="1" s="1"/>
  <c r="P489" i="1" s="1"/>
  <c r="E489" i="1"/>
  <c r="F489" i="1" s="1"/>
  <c r="G489" i="1" s="1"/>
  <c r="H489" i="1" s="1"/>
  <c r="L493" i="1"/>
  <c r="M493" i="1" s="1"/>
  <c r="N493" i="1" s="1"/>
  <c r="O493" i="1" s="1"/>
  <c r="P493" i="1" s="1"/>
  <c r="E493" i="1"/>
  <c r="F493" i="1" s="1"/>
  <c r="G493" i="1" s="1"/>
  <c r="H493" i="1" s="1"/>
  <c r="L497" i="1"/>
  <c r="M497" i="1" s="1"/>
  <c r="N497" i="1" s="1"/>
  <c r="O497" i="1" s="1"/>
  <c r="P497" i="1" s="1"/>
  <c r="E497" i="1"/>
  <c r="F497" i="1" s="1"/>
  <c r="G497" i="1" s="1"/>
  <c r="H497" i="1" s="1"/>
  <c r="L501" i="1"/>
  <c r="M501" i="1" s="1"/>
  <c r="N501" i="1" s="1"/>
  <c r="O501" i="1" s="1"/>
  <c r="P501" i="1" s="1"/>
  <c r="E501" i="1"/>
  <c r="F501" i="1" s="1"/>
  <c r="G501" i="1" s="1"/>
  <c r="H501" i="1" s="1"/>
  <c r="L505" i="1"/>
  <c r="M505" i="1" s="1"/>
  <c r="N505" i="1" s="1"/>
  <c r="O505" i="1" s="1"/>
  <c r="P505" i="1" s="1"/>
  <c r="E505" i="1"/>
  <c r="F505" i="1" s="1"/>
  <c r="G505" i="1" s="1"/>
  <c r="H505" i="1" s="1"/>
  <c r="L509" i="1"/>
  <c r="M509" i="1" s="1"/>
  <c r="N509" i="1" s="1"/>
  <c r="O509" i="1" s="1"/>
  <c r="P509" i="1" s="1"/>
  <c r="E509" i="1"/>
  <c r="F509" i="1" s="1"/>
  <c r="G509" i="1" s="1"/>
  <c r="H509" i="1" s="1"/>
  <c r="L513" i="1"/>
  <c r="M513" i="1" s="1"/>
  <c r="N513" i="1" s="1"/>
  <c r="O513" i="1" s="1"/>
  <c r="P513" i="1" s="1"/>
  <c r="E513" i="1"/>
  <c r="F513" i="1" s="1"/>
  <c r="G513" i="1" s="1"/>
  <c r="H513" i="1" s="1"/>
  <c r="L517" i="1"/>
  <c r="M517" i="1" s="1"/>
  <c r="N517" i="1" s="1"/>
  <c r="O517" i="1" s="1"/>
  <c r="P517" i="1" s="1"/>
  <c r="E517" i="1"/>
  <c r="F517" i="1" s="1"/>
  <c r="G517" i="1" s="1"/>
  <c r="H517" i="1" s="1"/>
  <c r="L521" i="1"/>
  <c r="M521" i="1" s="1"/>
  <c r="N521" i="1" s="1"/>
  <c r="O521" i="1" s="1"/>
  <c r="P521" i="1" s="1"/>
  <c r="E521" i="1"/>
  <c r="F521" i="1" s="1"/>
  <c r="G521" i="1" s="1"/>
  <c r="H521" i="1" s="1"/>
  <c r="L525" i="1"/>
  <c r="M525" i="1" s="1"/>
  <c r="N525" i="1" s="1"/>
  <c r="O525" i="1" s="1"/>
  <c r="P525" i="1" s="1"/>
  <c r="E525" i="1"/>
  <c r="F525" i="1" s="1"/>
  <c r="G525" i="1" s="1"/>
  <c r="H525" i="1" s="1"/>
  <c r="L529" i="1"/>
  <c r="M529" i="1" s="1"/>
  <c r="N529" i="1" s="1"/>
  <c r="O529" i="1" s="1"/>
  <c r="P529" i="1" s="1"/>
  <c r="E529" i="1"/>
  <c r="F529" i="1" s="1"/>
  <c r="G529" i="1" s="1"/>
  <c r="H529" i="1" s="1"/>
  <c r="L533" i="1"/>
  <c r="M533" i="1" s="1"/>
  <c r="N533" i="1" s="1"/>
  <c r="O533" i="1" s="1"/>
  <c r="P533" i="1" s="1"/>
  <c r="E533" i="1"/>
  <c r="F533" i="1" s="1"/>
  <c r="G533" i="1" s="1"/>
  <c r="H533" i="1" s="1"/>
  <c r="L537" i="1"/>
  <c r="M537" i="1" s="1"/>
  <c r="N537" i="1" s="1"/>
  <c r="O537" i="1" s="1"/>
  <c r="P537" i="1" s="1"/>
  <c r="E537" i="1"/>
  <c r="F537" i="1" s="1"/>
  <c r="G537" i="1" s="1"/>
  <c r="H537" i="1" s="1"/>
  <c r="L541" i="1"/>
  <c r="M541" i="1" s="1"/>
  <c r="N541" i="1" s="1"/>
  <c r="O541" i="1" s="1"/>
  <c r="P541" i="1" s="1"/>
  <c r="E541" i="1"/>
  <c r="F541" i="1" s="1"/>
  <c r="G541" i="1" s="1"/>
  <c r="H541" i="1" s="1"/>
  <c r="L545" i="1"/>
  <c r="M545" i="1" s="1"/>
  <c r="N545" i="1" s="1"/>
  <c r="O545" i="1" s="1"/>
  <c r="P545" i="1" s="1"/>
  <c r="E545" i="1"/>
  <c r="F545" i="1" s="1"/>
  <c r="G545" i="1" s="1"/>
  <c r="H545" i="1" s="1"/>
  <c r="L549" i="1"/>
  <c r="M549" i="1" s="1"/>
  <c r="N549" i="1" s="1"/>
  <c r="O549" i="1" s="1"/>
  <c r="P549" i="1" s="1"/>
  <c r="E549" i="1"/>
  <c r="F549" i="1" s="1"/>
  <c r="G549" i="1" s="1"/>
  <c r="H549" i="1" s="1"/>
  <c r="L553" i="1"/>
  <c r="M553" i="1" s="1"/>
  <c r="N553" i="1" s="1"/>
  <c r="O553" i="1" s="1"/>
  <c r="P553" i="1" s="1"/>
  <c r="E553" i="1"/>
  <c r="F553" i="1" s="1"/>
  <c r="G553" i="1" s="1"/>
  <c r="H553" i="1" s="1"/>
  <c r="L557" i="1"/>
  <c r="M557" i="1" s="1"/>
  <c r="N557" i="1" s="1"/>
  <c r="O557" i="1" s="1"/>
  <c r="P557" i="1" s="1"/>
  <c r="E557" i="1"/>
  <c r="F557" i="1" s="1"/>
  <c r="G557" i="1" s="1"/>
  <c r="H557" i="1" s="1"/>
  <c r="L561" i="1"/>
  <c r="M561" i="1" s="1"/>
  <c r="N561" i="1" s="1"/>
  <c r="O561" i="1" s="1"/>
  <c r="P561" i="1" s="1"/>
  <c r="E561" i="1"/>
  <c r="F561" i="1" s="1"/>
  <c r="G561" i="1" s="1"/>
  <c r="H561" i="1" s="1"/>
  <c r="L565" i="1"/>
  <c r="M565" i="1" s="1"/>
  <c r="N565" i="1" s="1"/>
  <c r="O565" i="1" s="1"/>
  <c r="P565" i="1" s="1"/>
  <c r="E565" i="1"/>
  <c r="F565" i="1" s="1"/>
  <c r="G565" i="1" s="1"/>
  <c r="H565" i="1" s="1"/>
  <c r="L569" i="1"/>
  <c r="M569" i="1" s="1"/>
  <c r="N569" i="1" s="1"/>
  <c r="O569" i="1" s="1"/>
  <c r="P569" i="1" s="1"/>
  <c r="E569" i="1"/>
  <c r="F569" i="1" s="1"/>
  <c r="G569" i="1" s="1"/>
  <c r="H569" i="1" s="1"/>
  <c r="L573" i="1"/>
  <c r="M573" i="1" s="1"/>
  <c r="N573" i="1" s="1"/>
  <c r="O573" i="1" s="1"/>
  <c r="P573" i="1" s="1"/>
  <c r="E573" i="1"/>
  <c r="F573" i="1" s="1"/>
  <c r="G573" i="1" s="1"/>
  <c r="H573" i="1" s="1"/>
  <c r="L577" i="1"/>
  <c r="M577" i="1" s="1"/>
  <c r="N577" i="1" s="1"/>
  <c r="O577" i="1" s="1"/>
  <c r="P577" i="1" s="1"/>
  <c r="E577" i="1"/>
  <c r="F577" i="1" s="1"/>
  <c r="G577" i="1" s="1"/>
  <c r="H577" i="1" s="1"/>
  <c r="L581" i="1"/>
  <c r="M581" i="1" s="1"/>
  <c r="N581" i="1" s="1"/>
  <c r="O581" i="1" s="1"/>
  <c r="P581" i="1" s="1"/>
  <c r="E581" i="1"/>
  <c r="F581" i="1" s="1"/>
  <c r="G581" i="1" s="1"/>
  <c r="H581" i="1" s="1"/>
  <c r="L585" i="1"/>
  <c r="M585" i="1" s="1"/>
  <c r="N585" i="1" s="1"/>
  <c r="O585" i="1" s="1"/>
  <c r="P585" i="1" s="1"/>
  <c r="E585" i="1"/>
  <c r="F585" i="1" s="1"/>
  <c r="G585" i="1" s="1"/>
  <c r="H585" i="1" s="1"/>
  <c r="L589" i="1"/>
  <c r="M589" i="1" s="1"/>
  <c r="N589" i="1" s="1"/>
  <c r="O589" i="1" s="1"/>
  <c r="P589" i="1" s="1"/>
  <c r="E589" i="1"/>
  <c r="F589" i="1" s="1"/>
  <c r="G589" i="1" s="1"/>
  <c r="H589" i="1" s="1"/>
  <c r="L593" i="1"/>
  <c r="M593" i="1" s="1"/>
  <c r="N593" i="1" s="1"/>
  <c r="O593" i="1" s="1"/>
  <c r="P593" i="1" s="1"/>
  <c r="E593" i="1"/>
  <c r="F593" i="1" s="1"/>
  <c r="G593" i="1" s="1"/>
  <c r="H593" i="1" s="1"/>
  <c r="L597" i="1"/>
  <c r="M597" i="1" s="1"/>
  <c r="N597" i="1" s="1"/>
  <c r="O597" i="1" s="1"/>
  <c r="P597" i="1" s="1"/>
  <c r="E597" i="1"/>
  <c r="F597" i="1" s="1"/>
  <c r="G597" i="1" s="1"/>
  <c r="H597" i="1" s="1"/>
  <c r="L601" i="1"/>
  <c r="M601" i="1" s="1"/>
  <c r="N601" i="1" s="1"/>
  <c r="O601" i="1" s="1"/>
  <c r="P601" i="1" s="1"/>
  <c r="E601" i="1"/>
  <c r="F601" i="1" s="1"/>
  <c r="G601" i="1" s="1"/>
  <c r="H601" i="1" s="1"/>
  <c r="L605" i="1"/>
  <c r="M605" i="1" s="1"/>
  <c r="N605" i="1" s="1"/>
  <c r="O605" i="1" s="1"/>
  <c r="P605" i="1" s="1"/>
  <c r="E605" i="1"/>
  <c r="F605" i="1" s="1"/>
  <c r="G605" i="1" s="1"/>
  <c r="H605" i="1" s="1"/>
  <c r="L98" i="1"/>
  <c r="M98" i="1" s="1"/>
  <c r="N98" i="1" s="1"/>
  <c r="O98" i="1" s="1"/>
  <c r="P98" i="1" s="1"/>
  <c r="E98" i="1"/>
  <c r="F98" i="1" s="1"/>
  <c r="G98" i="1" s="1"/>
  <c r="H98" i="1" s="1"/>
  <c r="L102" i="1"/>
  <c r="M102" i="1" s="1"/>
  <c r="N102" i="1" s="1"/>
  <c r="O102" i="1" s="1"/>
  <c r="P102" i="1" s="1"/>
  <c r="E102" i="1"/>
  <c r="F102" i="1" s="1"/>
  <c r="G102" i="1" s="1"/>
  <c r="H102" i="1" s="1"/>
  <c r="L106" i="1"/>
  <c r="M106" i="1" s="1"/>
  <c r="N106" i="1" s="1"/>
  <c r="O106" i="1" s="1"/>
  <c r="P106" i="1" s="1"/>
  <c r="E106" i="1"/>
  <c r="F106" i="1" s="1"/>
  <c r="G106" i="1" s="1"/>
  <c r="H106" i="1" s="1"/>
  <c r="L110" i="1"/>
  <c r="M110" i="1" s="1"/>
  <c r="N110" i="1" s="1"/>
  <c r="O110" i="1" s="1"/>
  <c r="P110" i="1" s="1"/>
  <c r="E110" i="1"/>
  <c r="F110" i="1" s="1"/>
  <c r="G110" i="1" s="1"/>
  <c r="H110" i="1" s="1"/>
  <c r="L114" i="1"/>
  <c r="M114" i="1" s="1"/>
  <c r="N114" i="1" s="1"/>
  <c r="O114" i="1" s="1"/>
  <c r="P114" i="1" s="1"/>
  <c r="E114" i="1"/>
  <c r="F114" i="1" s="1"/>
  <c r="G114" i="1" s="1"/>
  <c r="H114" i="1" s="1"/>
  <c r="L118" i="1"/>
  <c r="M118" i="1" s="1"/>
  <c r="N118" i="1" s="1"/>
  <c r="O118" i="1" s="1"/>
  <c r="P118" i="1" s="1"/>
  <c r="E118" i="1"/>
  <c r="F118" i="1" s="1"/>
  <c r="G118" i="1" s="1"/>
  <c r="H118" i="1" s="1"/>
  <c r="L122" i="1"/>
  <c r="M122" i="1" s="1"/>
  <c r="N122" i="1" s="1"/>
  <c r="O122" i="1" s="1"/>
  <c r="P122" i="1" s="1"/>
  <c r="E122" i="1"/>
  <c r="F122" i="1" s="1"/>
  <c r="G122" i="1" s="1"/>
  <c r="H122" i="1" s="1"/>
  <c r="L126" i="1"/>
  <c r="M126" i="1" s="1"/>
  <c r="N126" i="1" s="1"/>
  <c r="O126" i="1" s="1"/>
  <c r="P126" i="1" s="1"/>
  <c r="E126" i="1"/>
  <c r="F126" i="1" s="1"/>
  <c r="G126" i="1" s="1"/>
  <c r="H126" i="1" s="1"/>
  <c r="L130" i="1"/>
  <c r="M130" i="1" s="1"/>
  <c r="N130" i="1" s="1"/>
  <c r="O130" i="1" s="1"/>
  <c r="P130" i="1" s="1"/>
  <c r="E130" i="1"/>
  <c r="F130" i="1" s="1"/>
  <c r="G130" i="1" s="1"/>
  <c r="H130" i="1" s="1"/>
  <c r="L134" i="1"/>
  <c r="M134" i="1" s="1"/>
  <c r="N134" i="1" s="1"/>
  <c r="O134" i="1" s="1"/>
  <c r="P134" i="1" s="1"/>
  <c r="E134" i="1"/>
  <c r="F134" i="1" s="1"/>
  <c r="G134" i="1" s="1"/>
  <c r="H134" i="1" s="1"/>
  <c r="L138" i="1"/>
  <c r="M138" i="1" s="1"/>
  <c r="N138" i="1" s="1"/>
  <c r="O138" i="1" s="1"/>
  <c r="P138" i="1" s="1"/>
  <c r="E138" i="1"/>
  <c r="F138" i="1" s="1"/>
  <c r="G138" i="1" s="1"/>
  <c r="H138" i="1" s="1"/>
  <c r="L142" i="1"/>
  <c r="M142" i="1" s="1"/>
  <c r="N142" i="1" s="1"/>
  <c r="O142" i="1" s="1"/>
  <c r="P142" i="1" s="1"/>
  <c r="E142" i="1"/>
  <c r="F142" i="1" s="1"/>
  <c r="G142" i="1" s="1"/>
  <c r="H142" i="1" s="1"/>
  <c r="L146" i="1"/>
  <c r="M146" i="1" s="1"/>
  <c r="N146" i="1" s="1"/>
  <c r="O146" i="1" s="1"/>
  <c r="P146" i="1" s="1"/>
  <c r="E146" i="1"/>
  <c r="F146" i="1" s="1"/>
  <c r="G146" i="1" s="1"/>
  <c r="H146" i="1" s="1"/>
  <c r="L150" i="1"/>
  <c r="M150" i="1" s="1"/>
  <c r="N150" i="1" s="1"/>
  <c r="O150" i="1" s="1"/>
  <c r="P150" i="1" s="1"/>
  <c r="E150" i="1"/>
  <c r="F150" i="1" s="1"/>
  <c r="G150" i="1" s="1"/>
  <c r="H150" i="1" s="1"/>
  <c r="L154" i="1"/>
  <c r="M154" i="1" s="1"/>
  <c r="N154" i="1" s="1"/>
  <c r="O154" i="1" s="1"/>
  <c r="P154" i="1" s="1"/>
  <c r="E154" i="1"/>
  <c r="F154" i="1" s="1"/>
  <c r="G154" i="1" s="1"/>
  <c r="H154" i="1" s="1"/>
  <c r="L158" i="1"/>
  <c r="M158" i="1" s="1"/>
  <c r="N158" i="1" s="1"/>
  <c r="O158" i="1" s="1"/>
  <c r="P158" i="1" s="1"/>
  <c r="E158" i="1"/>
  <c r="F158" i="1" s="1"/>
  <c r="G158" i="1" s="1"/>
  <c r="H158" i="1" s="1"/>
  <c r="L162" i="1"/>
  <c r="M162" i="1" s="1"/>
  <c r="N162" i="1" s="1"/>
  <c r="O162" i="1" s="1"/>
  <c r="P162" i="1" s="1"/>
  <c r="E162" i="1"/>
  <c r="F162" i="1" s="1"/>
  <c r="G162" i="1" s="1"/>
  <c r="H162" i="1" s="1"/>
  <c r="L166" i="1"/>
  <c r="M166" i="1" s="1"/>
  <c r="N166" i="1" s="1"/>
  <c r="O166" i="1" s="1"/>
  <c r="P166" i="1" s="1"/>
  <c r="E166" i="1"/>
  <c r="F166" i="1" s="1"/>
  <c r="G166" i="1" s="1"/>
  <c r="H166" i="1" s="1"/>
  <c r="L170" i="1"/>
  <c r="M170" i="1" s="1"/>
  <c r="N170" i="1" s="1"/>
  <c r="O170" i="1" s="1"/>
  <c r="P170" i="1" s="1"/>
  <c r="E170" i="1"/>
  <c r="F170" i="1" s="1"/>
  <c r="G170" i="1" s="1"/>
  <c r="H170" i="1" s="1"/>
  <c r="L174" i="1"/>
  <c r="M174" i="1" s="1"/>
  <c r="N174" i="1" s="1"/>
  <c r="O174" i="1" s="1"/>
  <c r="P174" i="1" s="1"/>
  <c r="E174" i="1"/>
  <c r="F174" i="1" s="1"/>
  <c r="G174" i="1" s="1"/>
  <c r="H174" i="1" s="1"/>
  <c r="L178" i="1"/>
  <c r="M178" i="1" s="1"/>
  <c r="N178" i="1" s="1"/>
  <c r="O178" i="1" s="1"/>
  <c r="P178" i="1" s="1"/>
  <c r="E178" i="1"/>
  <c r="F178" i="1" s="1"/>
  <c r="G178" i="1" s="1"/>
  <c r="H178" i="1" s="1"/>
  <c r="L182" i="1"/>
  <c r="M182" i="1" s="1"/>
  <c r="N182" i="1" s="1"/>
  <c r="O182" i="1" s="1"/>
  <c r="P182" i="1" s="1"/>
  <c r="E182" i="1"/>
  <c r="F182" i="1" s="1"/>
  <c r="G182" i="1" s="1"/>
  <c r="H182" i="1" s="1"/>
  <c r="L186" i="1"/>
  <c r="M186" i="1" s="1"/>
  <c r="N186" i="1" s="1"/>
  <c r="O186" i="1" s="1"/>
  <c r="P186" i="1" s="1"/>
  <c r="E186" i="1"/>
  <c r="F186" i="1" s="1"/>
  <c r="G186" i="1" s="1"/>
  <c r="H186" i="1" s="1"/>
  <c r="L190" i="1"/>
  <c r="M190" i="1" s="1"/>
  <c r="N190" i="1" s="1"/>
  <c r="O190" i="1" s="1"/>
  <c r="P190" i="1" s="1"/>
  <c r="E190" i="1"/>
  <c r="F190" i="1" s="1"/>
  <c r="G190" i="1" s="1"/>
  <c r="H190" i="1" s="1"/>
  <c r="L194" i="1"/>
  <c r="M194" i="1" s="1"/>
  <c r="N194" i="1" s="1"/>
  <c r="O194" i="1" s="1"/>
  <c r="P194" i="1" s="1"/>
  <c r="E194" i="1"/>
  <c r="F194" i="1" s="1"/>
  <c r="G194" i="1" s="1"/>
  <c r="H194" i="1" s="1"/>
  <c r="L198" i="1"/>
  <c r="M198" i="1" s="1"/>
  <c r="N198" i="1" s="1"/>
  <c r="O198" i="1" s="1"/>
  <c r="P198" i="1" s="1"/>
  <c r="E198" i="1"/>
  <c r="F198" i="1" s="1"/>
  <c r="G198" i="1" s="1"/>
  <c r="H198" i="1" s="1"/>
  <c r="L202" i="1"/>
  <c r="M202" i="1" s="1"/>
  <c r="N202" i="1" s="1"/>
  <c r="O202" i="1" s="1"/>
  <c r="P202" i="1" s="1"/>
  <c r="E202" i="1"/>
  <c r="F202" i="1" s="1"/>
  <c r="G202" i="1" s="1"/>
  <c r="H202" i="1" s="1"/>
  <c r="L206" i="1"/>
  <c r="M206" i="1" s="1"/>
  <c r="N206" i="1" s="1"/>
  <c r="O206" i="1" s="1"/>
  <c r="P206" i="1" s="1"/>
  <c r="E206" i="1"/>
  <c r="F206" i="1" s="1"/>
  <c r="G206" i="1" s="1"/>
  <c r="H206" i="1" s="1"/>
  <c r="L210" i="1"/>
  <c r="M210" i="1" s="1"/>
  <c r="N210" i="1" s="1"/>
  <c r="O210" i="1" s="1"/>
  <c r="P210" i="1" s="1"/>
  <c r="E210" i="1"/>
  <c r="F210" i="1" s="1"/>
  <c r="G210" i="1" s="1"/>
  <c r="H210" i="1" s="1"/>
  <c r="L214" i="1"/>
  <c r="M214" i="1" s="1"/>
  <c r="N214" i="1" s="1"/>
  <c r="O214" i="1" s="1"/>
  <c r="P214" i="1" s="1"/>
  <c r="E214" i="1"/>
  <c r="F214" i="1" s="1"/>
  <c r="G214" i="1" s="1"/>
  <c r="H214" i="1" s="1"/>
  <c r="L218" i="1"/>
  <c r="M218" i="1" s="1"/>
  <c r="N218" i="1" s="1"/>
  <c r="O218" i="1" s="1"/>
  <c r="P218" i="1" s="1"/>
  <c r="E218" i="1"/>
  <c r="F218" i="1" s="1"/>
  <c r="G218" i="1" s="1"/>
  <c r="H218" i="1" s="1"/>
  <c r="L222" i="1"/>
  <c r="M222" i="1" s="1"/>
  <c r="N222" i="1" s="1"/>
  <c r="O222" i="1" s="1"/>
  <c r="P222" i="1" s="1"/>
  <c r="E222" i="1"/>
  <c r="F222" i="1" s="1"/>
  <c r="G222" i="1" s="1"/>
  <c r="H222" i="1" s="1"/>
  <c r="L226" i="1"/>
  <c r="M226" i="1" s="1"/>
  <c r="N226" i="1" s="1"/>
  <c r="O226" i="1" s="1"/>
  <c r="P226" i="1" s="1"/>
  <c r="E226" i="1"/>
  <c r="F226" i="1" s="1"/>
  <c r="G226" i="1" s="1"/>
  <c r="H226" i="1" s="1"/>
  <c r="L230" i="1"/>
  <c r="M230" i="1" s="1"/>
  <c r="N230" i="1" s="1"/>
  <c r="O230" i="1" s="1"/>
  <c r="P230" i="1" s="1"/>
  <c r="E230" i="1"/>
  <c r="F230" i="1" s="1"/>
  <c r="G230" i="1" s="1"/>
  <c r="H230" i="1" s="1"/>
  <c r="L234" i="1"/>
  <c r="M234" i="1" s="1"/>
  <c r="N234" i="1" s="1"/>
  <c r="O234" i="1" s="1"/>
  <c r="P234" i="1" s="1"/>
  <c r="E234" i="1"/>
  <c r="F234" i="1" s="1"/>
  <c r="G234" i="1" s="1"/>
  <c r="H234" i="1" s="1"/>
  <c r="L238" i="1"/>
  <c r="M238" i="1" s="1"/>
  <c r="N238" i="1" s="1"/>
  <c r="O238" i="1" s="1"/>
  <c r="P238" i="1" s="1"/>
  <c r="E238" i="1"/>
  <c r="F238" i="1" s="1"/>
  <c r="G238" i="1" s="1"/>
  <c r="H238" i="1" s="1"/>
  <c r="L242" i="1"/>
  <c r="M242" i="1" s="1"/>
  <c r="N242" i="1" s="1"/>
  <c r="O242" i="1" s="1"/>
  <c r="P242" i="1" s="1"/>
  <c r="E242" i="1"/>
  <c r="F242" i="1" s="1"/>
  <c r="G242" i="1" s="1"/>
  <c r="H242" i="1" s="1"/>
  <c r="L246" i="1"/>
  <c r="M246" i="1" s="1"/>
  <c r="N246" i="1" s="1"/>
  <c r="O246" i="1" s="1"/>
  <c r="P246" i="1" s="1"/>
  <c r="E246" i="1"/>
  <c r="F246" i="1" s="1"/>
  <c r="G246" i="1" s="1"/>
  <c r="H246" i="1" s="1"/>
  <c r="L250" i="1"/>
  <c r="M250" i="1" s="1"/>
  <c r="N250" i="1" s="1"/>
  <c r="O250" i="1" s="1"/>
  <c r="P250" i="1" s="1"/>
  <c r="E250" i="1"/>
  <c r="F250" i="1" s="1"/>
  <c r="G250" i="1" s="1"/>
  <c r="H250" i="1" s="1"/>
  <c r="L254" i="1"/>
  <c r="M254" i="1" s="1"/>
  <c r="N254" i="1" s="1"/>
  <c r="O254" i="1" s="1"/>
  <c r="P254" i="1" s="1"/>
  <c r="E254" i="1"/>
  <c r="F254" i="1" s="1"/>
  <c r="G254" i="1" s="1"/>
  <c r="H254" i="1" s="1"/>
  <c r="L258" i="1"/>
  <c r="M258" i="1" s="1"/>
  <c r="N258" i="1" s="1"/>
  <c r="O258" i="1" s="1"/>
  <c r="P258" i="1" s="1"/>
  <c r="E258" i="1"/>
  <c r="F258" i="1" s="1"/>
  <c r="G258" i="1" s="1"/>
  <c r="H258" i="1" s="1"/>
  <c r="L262" i="1"/>
  <c r="M262" i="1" s="1"/>
  <c r="N262" i="1" s="1"/>
  <c r="O262" i="1" s="1"/>
  <c r="P262" i="1" s="1"/>
  <c r="E262" i="1"/>
  <c r="F262" i="1" s="1"/>
  <c r="G262" i="1" s="1"/>
  <c r="H262" i="1" s="1"/>
  <c r="L266" i="1"/>
  <c r="M266" i="1" s="1"/>
  <c r="N266" i="1" s="1"/>
  <c r="O266" i="1" s="1"/>
  <c r="P266" i="1" s="1"/>
  <c r="E266" i="1"/>
  <c r="F266" i="1" s="1"/>
  <c r="G266" i="1" s="1"/>
  <c r="H266" i="1" s="1"/>
  <c r="L270" i="1"/>
  <c r="M270" i="1" s="1"/>
  <c r="N270" i="1" s="1"/>
  <c r="O270" i="1" s="1"/>
  <c r="P270" i="1" s="1"/>
  <c r="E270" i="1"/>
  <c r="F270" i="1" s="1"/>
  <c r="G270" i="1" s="1"/>
  <c r="H270" i="1" s="1"/>
  <c r="L274" i="1"/>
  <c r="M274" i="1" s="1"/>
  <c r="N274" i="1" s="1"/>
  <c r="O274" i="1" s="1"/>
  <c r="P274" i="1" s="1"/>
  <c r="E274" i="1"/>
  <c r="F274" i="1" s="1"/>
  <c r="G274" i="1" s="1"/>
  <c r="H274" i="1" s="1"/>
  <c r="L278" i="1"/>
  <c r="M278" i="1" s="1"/>
  <c r="N278" i="1" s="1"/>
  <c r="O278" i="1" s="1"/>
  <c r="P278" i="1" s="1"/>
  <c r="E278" i="1"/>
  <c r="F278" i="1" s="1"/>
  <c r="G278" i="1" s="1"/>
  <c r="H278" i="1" s="1"/>
  <c r="L282" i="1"/>
  <c r="M282" i="1" s="1"/>
  <c r="N282" i="1" s="1"/>
  <c r="O282" i="1" s="1"/>
  <c r="P282" i="1" s="1"/>
  <c r="E282" i="1"/>
  <c r="F282" i="1" s="1"/>
  <c r="G282" i="1" s="1"/>
  <c r="H282" i="1" s="1"/>
  <c r="L286" i="1"/>
  <c r="M286" i="1" s="1"/>
  <c r="N286" i="1" s="1"/>
  <c r="O286" i="1" s="1"/>
  <c r="P286" i="1" s="1"/>
  <c r="E286" i="1"/>
  <c r="F286" i="1" s="1"/>
  <c r="G286" i="1" s="1"/>
  <c r="H286" i="1" s="1"/>
  <c r="L290" i="1"/>
  <c r="M290" i="1" s="1"/>
  <c r="N290" i="1" s="1"/>
  <c r="O290" i="1" s="1"/>
  <c r="P290" i="1" s="1"/>
  <c r="E290" i="1"/>
  <c r="F290" i="1" s="1"/>
  <c r="G290" i="1" s="1"/>
  <c r="H290" i="1" s="1"/>
  <c r="L294" i="1"/>
  <c r="M294" i="1" s="1"/>
  <c r="N294" i="1" s="1"/>
  <c r="O294" i="1" s="1"/>
  <c r="P294" i="1" s="1"/>
  <c r="E294" i="1"/>
  <c r="F294" i="1" s="1"/>
  <c r="G294" i="1" s="1"/>
  <c r="H294" i="1" s="1"/>
  <c r="L298" i="1"/>
  <c r="M298" i="1" s="1"/>
  <c r="N298" i="1" s="1"/>
  <c r="O298" i="1" s="1"/>
  <c r="P298" i="1" s="1"/>
  <c r="E298" i="1"/>
  <c r="F298" i="1" s="1"/>
  <c r="G298" i="1" s="1"/>
  <c r="H298" i="1" s="1"/>
  <c r="L302" i="1"/>
  <c r="M302" i="1" s="1"/>
  <c r="N302" i="1" s="1"/>
  <c r="O302" i="1" s="1"/>
  <c r="P302" i="1" s="1"/>
  <c r="E302" i="1"/>
  <c r="F302" i="1" s="1"/>
  <c r="G302" i="1" s="1"/>
  <c r="H302" i="1" s="1"/>
  <c r="L306" i="1"/>
  <c r="M306" i="1" s="1"/>
  <c r="N306" i="1" s="1"/>
  <c r="O306" i="1" s="1"/>
  <c r="P306" i="1" s="1"/>
  <c r="E306" i="1"/>
  <c r="F306" i="1" s="1"/>
  <c r="G306" i="1" s="1"/>
  <c r="H306" i="1" s="1"/>
  <c r="L310" i="1"/>
  <c r="M310" i="1" s="1"/>
  <c r="N310" i="1" s="1"/>
  <c r="O310" i="1" s="1"/>
  <c r="P310" i="1" s="1"/>
  <c r="E310" i="1"/>
  <c r="F310" i="1" s="1"/>
  <c r="G310" i="1" s="1"/>
  <c r="H310" i="1" s="1"/>
  <c r="L314" i="1"/>
  <c r="M314" i="1" s="1"/>
  <c r="N314" i="1" s="1"/>
  <c r="O314" i="1" s="1"/>
  <c r="P314" i="1" s="1"/>
  <c r="E314" i="1"/>
  <c r="F314" i="1" s="1"/>
  <c r="G314" i="1" s="1"/>
  <c r="H314" i="1" s="1"/>
  <c r="L318" i="1"/>
  <c r="M318" i="1" s="1"/>
  <c r="N318" i="1" s="1"/>
  <c r="O318" i="1" s="1"/>
  <c r="P318" i="1" s="1"/>
  <c r="E318" i="1"/>
  <c r="F318" i="1" s="1"/>
  <c r="G318" i="1" s="1"/>
  <c r="H318" i="1" s="1"/>
  <c r="L322" i="1"/>
  <c r="M322" i="1" s="1"/>
  <c r="N322" i="1" s="1"/>
  <c r="O322" i="1" s="1"/>
  <c r="P322" i="1" s="1"/>
  <c r="E322" i="1"/>
  <c r="F322" i="1" s="1"/>
  <c r="G322" i="1" s="1"/>
  <c r="H322" i="1" s="1"/>
  <c r="L326" i="1"/>
  <c r="M326" i="1" s="1"/>
  <c r="N326" i="1" s="1"/>
  <c r="O326" i="1" s="1"/>
  <c r="P326" i="1" s="1"/>
  <c r="E326" i="1"/>
  <c r="F326" i="1" s="1"/>
  <c r="G326" i="1" s="1"/>
  <c r="H326" i="1" s="1"/>
  <c r="L330" i="1"/>
  <c r="M330" i="1" s="1"/>
  <c r="N330" i="1" s="1"/>
  <c r="O330" i="1" s="1"/>
  <c r="P330" i="1" s="1"/>
  <c r="E330" i="1"/>
  <c r="F330" i="1" s="1"/>
  <c r="G330" i="1" s="1"/>
  <c r="H330" i="1" s="1"/>
  <c r="L334" i="1"/>
  <c r="M334" i="1" s="1"/>
  <c r="N334" i="1" s="1"/>
  <c r="O334" i="1" s="1"/>
  <c r="P334" i="1" s="1"/>
  <c r="E334" i="1"/>
  <c r="F334" i="1" s="1"/>
  <c r="G334" i="1" s="1"/>
  <c r="H334" i="1" s="1"/>
  <c r="L338" i="1"/>
  <c r="M338" i="1" s="1"/>
  <c r="N338" i="1" s="1"/>
  <c r="O338" i="1" s="1"/>
  <c r="P338" i="1" s="1"/>
  <c r="E338" i="1"/>
  <c r="F338" i="1" s="1"/>
  <c r="G338" i="1" s="1"/>
  <c r="H338" i="1" s="1"/>
  <c r="L342" i="1"/>
  <c r="M342" i="1" s="1"/>
  <c r="N342" i="1" s="1"/>
  <c r="O342" i="1" s="1"/>
  <c r="P342" i="1" s="1"/>
  <c r="E342" i="1"/>
  <c r="F342" i="1" s="1"/>
  <c r="G342" i="1" s="1"/>
  <c r="H342" i="1" s="1"/>
  <c r="L346" i="1"/>
  <c r="M346" i="1" s="1"/>
  <c r="N346" i="1" s="1"/>
  <c r="O346" i="1" s="1"/>
  <c r="P346" i="1" s="1"/>
  <c r="E346" i="1"/>
  <c r="F346" i="1" s="1"/>
  <c r="G346" i="1" s="1"/>
  <c r="H346" i="1" s="1"/>
  <c r="L350" i="1"/>
  <c r="M350" i="1" s="1"/>
  <c r="N350" i="1" s="1"/>
  <c r="O350" i="1" s="1"/>
  <c r="P350" i="1" s="1"/>
  <c r="E350" i="1"/>
  <c r="F350" i="1" s="1"/>
  <c r="G350" i="1" s="1"/>
  <c r="H350" i="1" s="1"/>
  <c r="L354" i="1"/>
  <c r="M354" i="1" s="1"/>
  <c r="N354" i="1" s="1"/>
  <c r="O354" i="1" s="1"/>
  <c r="P354" i="1" s="1"/>
  <c r="E354" i="1"/>
  <c r="F354" i="1" s="1"/>
  <c r="G354" i="1" s="1"/>
  <c r="H354" i="1" s="1"/>
  <c r="L358" i="1"/>
  <c r="M358" i="1" s="1"/>
  <c r="N358" i="1" s="1"/>
  <c r="O358" i="1" s="1"/>
  <c r="P358" i="1" s="1"/>
  <c r="E358" i="1"/>
  <c r="F358" i="1" s="1"/>
  <c r="G358" i="1" s="1"/>
  <c r="H358" i="1" s="1"/>
  <c r="L362" i="1"/>
  <c r="M362" i="1" s="1"/>
  <c r="N362" i="1" s="1"/>
  <c r="O362" i="1" s="1"/>
  <c r="P362" i="1" s="1"/>
  <c r="E362" i="1"/>
  <c r="F362" i="1" s="1"/>
  <c r="G362" i="1" s="1"/>
  <c r="H362" i="1" s="1"/>
  <c r="L366" i="1"/>
  <c r="M366" i="1" s="1"/>
  <c r="N366" i="1" s="1"/>
  <c r="O366" i="1" s="1"/>
  <c r="P366" i="1" s="1"/>
  <c r="E366" i="1"/>
  <c r="F366" i="1" s="1"/>
  <c r="G366" i="1" s="1"/>
  <c r="H366" i="1" s="1"/>
  <c r="L370" i="1"/>
  <c r="M370" i="1" s="1"/>
  <c r="N370" i="1" s="1"/>
  <c r="O370" i="1" s="1"/>
  <c r="P370" i="1" s="1"/>
  <c r="E370" i="1"/>
  <c r="F370" i="1" s="1"/>
  <c r="G370" i="1" s="1"/>
  <c r="H370" i="1" s="1"/>
  <c r="L374" i="1"/>
  <c r="M374" i="1" s="1"/>
  <c r="N374" i="1" s="1"/>
  <c r="O374" i="1" s="1"/>
  <c r="P374" i="1" s="1"/>
  <c r="E374" i="1"/>
  <c r="F374" i="1" s="1"/>
  <c r="G374" i="1" s="1"/>
  <c r="H374" i="1" s="1"/>
  <c r="L378" i="1"/>
  <c r="M378" i="1" s="1"/>
  <c r="N378" i="1" s="1"/>
  <c r="O378" i="1" s="1"/>
  <c r="P378" i="1" s="1"/>
  <c r="E378" i="1"/>
  <c r="F378" i="1" s="1"/>
  <c r="G378" i="1" s="1"/>
  <c r="H378" i="1" s="1"/>
  <c r="L382" i="1"/>
  <c r="M382" i="1" s="1"/>
  <c r="N382" i="1" s="1"/>
  <c r="O382" i="1" s="1"/>
  <c r="P382" i="1" s="1"/>
  <c r="E382" i="1"/>
  <c r="F382" i="1" s="1"/>
  <c r="G382" i="1" s="1"/>
  <c r="H382" i="1" s="1"/>
  <c r="L386" i="1"/>
  <c r="M386" i="1" s="1"/>
  <c r="N386" i="1" s="1"/>
  <c r="O386" i="1" s="1"/>
  <c r="P386" i="1" s="1"/>
  <c r="E386" i="1"/>
  <c r="F386" i="1" s="1"/>
  <c r="G386" i="1" s="1"/>
  <c r="H386" i="1" s="1"/>
  <c r="L390" i="1"/>
  <c r="M390" i="1" s="1"/>
  <c r="N390" i="1" s="1"/>
  <c r="O390" i="1" s="1"/>
  <c r="P390" i="1" s="1"/>
  <c r="E390" i="1"/>
  <c r="F390" i="1" s="1"/>
  <c r="G390" i="1" s="1"/>
  <c r="H390" i="1" s="1"/>
  <c r="L394" i="1"/>
  <c r="M394" i="1" s="1"/>
  <c r="N394" i="1" s="1"/>
  <c r="O394" i="1" s="1"/>
  <c r="P394" i="1" s="1"/>
  <c r="E394" i="1"/>
  <c r="F394" i="1" s="1"/>
  <c r="G394" i="1" s="1"/>
  <c r="H394" i="1" s="1"/>
  <c r="L398" i="1"/>
  <c r="M398" i="1" s="1"/>
  <c r="N398" i="1" s="1"/>
  <c r="O398" i="1" s="1"/>
  <c r="P398" i="1" s="1"/>
  <c r="E398" i="1"/>
  <c r="F398" i="1" s="1"/>
  <c r="G398" i="1" s="1"/>
  <c r="H398" i="1" s="1"/>
  <c r="L402" i="1"/>
  <c r="M402" i="1" s="1"/>
  <c r="N402" i="1" s="1"/>
  <c r="O402" i="1" s="1"/>
  <c r="P402" i="1" s="1"/>
  <c r="E402" i="1"/>
  <c r="F402" i="1" s="1"/>
  <c r="G402" i="1" s="1"/>
  <c r="H402" i="1" s="1"/>
  <c r="L406" i="1"/>
  <c r="M406" i="1" s="1"/>
  <c r="N406" i="1" s="1"/>
  <c r="O406" i="1" s="1"/>
  <c r="P406" i="1" s="1"/>
  <c r="E406" i="1"/>
  <c r="F406" i="1" s="1"/>
  <c r="G406" i="1" s="1"/>
  <c r="H406" i="1" s="1"/>
  <c r="L410" i="1"/>
  <c r="M410" i="1" s="1"/>
  <c r="N410" i="1" s="1"/>
  <c r="O410" i="1" s="1"/>
  <c r="P410" i="1" s="1"/>
  <c r="E410" i="1"/>
  <c r="F410" i="1" s="1"/>
  <c r="G410" i="1" s="1"/>
  <c r="H410" i="1" s="1"/>
  <c r="L414" i="1"/>
  <c r="M414" i="1" s="1"/>
  <c r="N414" i="1" s="1"/>
  <c r="O414" i="1" s="1"/>
  <c r="P414" i="1" s="1"/>
  <c r="E414" i="1"/>
  <c r="F414" i="1" s="1"/>
  <c r="G414" i="1" s="1"/>
  <c r="H414" i="1" s="1"/>
  <c r="L418" i="1"/>
  <c r="M418" i="1" s="1"/>
  <c r="N418" i="1" s="1"/>
  <c r="O418" i="1" s="1"/>
  <c r="P418" i="1" s="1"/>
  <c r="E418" i="1"/>
  <c r="F418" i="1" s="1"/>
  <c r="G418" i="1" s="1"/>
  <c r="H418" i="1" s="1"/>
  <c r="L422" i="1"/>
  <c r="M422" i="1" s="1"/>
  <c r="N422" i="1" s="1"/>
  <c r="O422" i="1" s="1"/>
  <c r="P422" i="1" s="1"/>
  <c r="E422" i="1"/>
  <c r="F422" i="1" s="1"/>
  <c r="G422" i="1" s="1"/>
  <c r="H422" i="1" s="1"/>
  <c r="L426" i="1"/>
  <c r="M426" i="1" s="1"/>
  <c r="N426" i="1" s="1"/>
  <c r="O426" i="1" s="1"/>
  <c r="P426" i="1" s="1"/>
  <c r="E426" i="1"/>
  <c r="F426" i="1" s="1"/>
  <c r="G426" i="1" s="1"/>
  <c r="H426" i="1" s="1"/>
  <c r="L430" i="1"/>
  <c r="M430" i="1" s="1"/>
  <c r="N430" i="1" s="1"/>
  <c r="O430" i="1" s="1"/>
  <c r="P430" i="1" s="1"/>
  <c r="E430" i="1"/>
  <c r="F430" i="1" s="1"/>
  <c r="G430" i="1" s="1"/>
  <c r="H430" i="1" s="1"/>
  <c r="L434" i="1"/>
  <c r="M434" i="1" s="1"/>
  <c r="N434" i="1" s="1"/>
  <c r="O434" i="1" s="1"/>
  <c r="P434" i="1" s="1"/>
  <c r="E434" i="1"/>
  <c r="F434" i="1" s="1"/>
  <c r="G434" i="1" s="1"/>
  <c r="H434" i="1" s="1"/>
  <c r="L438" i="1"/>
  <c r="M438" i="1" s="1"/>
  <c r="N438" i="1" s="1"/>
  <c r="O438" i="1" s="1"/>
  <c r="P438" i="1" s="1"/>
  <c r="E438" i="1"/>
  <c r="F438" i="1" s="1"/>
  <c r="G438" i="1" s="1"/>
  <c r="H438" i="1" s="1"/>
  <c r="L442" i="1"/>
  <c r="M442" i="1" s="1"/>
  <c r="N442" i="1" s="1"/>
  <c r="O442" i="1" s="1"/>
  <c r="P442" i="1" s="1"/>
  <c r="E442" i="1"/>
  <c r="F442" i="1" s="1"/>
  <c r="G442" i="1" s="1"/>
  <c r="H442" i="1" s="1"/>
  <c r="L446" i="1"/>
  <c r="M446" i="1" s="1"/>
  <c r="N446" i="1" s="1"/>
  <c r="O446" i="1" s="1"/>
  <c r="P446" i="1" s="1"/>
  <c r="E446" i="1"/>
  <c r="F446" i="1" s="1"/>
  <c r="G446" i="1" s="1"/>
  <c r="H446" i="1" s="1"/>
  <c r="L450" i="1"/>
  <c r="M450" i="1" s="1"/>
  <c r="N450" i="1" s="1"/>
  <c r="O450" i="1" s="1"/>
  <c r="P450" i="1" s="1"/>
  <c r="E450" i="1"/>
  <c r="F450" i="1" s="1"/>
  <c r="G450" i="1" s="1"/>
  <c r="H450" i="1" s="1"/>
  <c r="L454" i="1"/>
  <c r="M454" i="1" s="1"/>
  <c r="N454" i="1" s="1"/>
  <c r="O454" i="1" s="1"/>
  <c r="P454" i="1" s="1"/>
  <c r="E454" i="1"/>
  <c r="F454" i="1" s="1"/>
  <c r="G454" i="1" s="1"/>
  <c r="H454" i="1" s="1"/>
  <c r="L458" i="1"/>
  <c r="M458" i="1" s="1"/>
  <c r="N458" i="1" s="1"/>
  <c r="O458" i="1" s="1"/>
  <c r="P458" i="1" s="1"/>
  <c r="E458" i="1"/>
  <c r="F458" i="1" s="1"/>
  <c r="G458" i="1" s="1"/>
  <c r="H458" i="1" s="1"/>
  <c r="L462" i="1"/>
  <c r="M462" i="1" s="1"/>
  <c r="N462" i="1" s="1"/>
  <c r="O462" i="1" s="1"/>
  <c r="P462" i="1" s="1"/>
  <c r="E462" i="1"/>
  <c r="F462" i="1" s="1"/>
  <c r="G462" i="1" s="1"/>
  <c r="H462" i="1" s="1"/>
  <c r="L466" i="1"/>
  <c r="M466" i="1" s="1"/>
  <c r="N466" i="1" s="1"/>
  <c r="O466" i="1" s="1"/>
  <c r="P466" i="1" s="1"/>
  <c r="E466" i="1"/>
  <c r="F466" i="1" s="1"/>
  <c r="G466" i="1" s="1"/>
  <c r="H466" i="1" s="1"/>
  <c r="L470" i="1"/>
  <c r="M470" i="1" s="1"/>
  <c r="N470" i="1" s="1"/>
  <c r="O470" i="1" s="1"/>
  <c r="P470" i="1" s="1"/>
  <c r="E470" i="1"/>
  <c r="F470" i="1" s="1"/>
  <c r="G470" i="1" s="1"/>
  <c r="H470" i="1" s="1"/>
  <c r="L474" i="1"/>
  <c r="M474" i="1" s="1"/>
  <c r="N474" i="1" s="1"/>
  <c r="O474" i="1" s="1"/>
  <c r="P474" i="1" s="1"/>
  <c r="E474" i="1"/>
  <c r="F474" i="1" s="1"/>
  <c r="G474" i="1" s="1"/>
  <c r="H474" i="1" s="1"/>
  <c r="L478" i="1"/>
  <c r="M478" i="1" s="1"/>
  <c r="N478" i="1" s="1"/>
  <c r="O478" i="1" s="1"/>
  <c r="P478" i="1" s="1"/>
  <c r="E478" i="1"/>
  <c r="F478" i="1" s="1"/>
  <c r="G478" i="1" s="1"/>
  <c r="H478" i="1" s="1"/>
  <c r="L482" i="1"/>
  <c r="M482" i="1" s="1"/>
  <c r="N482" i="1" s="1"/>
  <c r="O482" i="1" s="1"/>
  <c r="P482" i="1" s="1"/>
  <c r="E482" i="1"/>
  <c r="F482" i="1" s="1"/>
  <c r="G482" i="1" s="1"/>
  <c r="H482" i="1" s="1"/>
  <c r="L486" i="1"/>
  <c r="M486" i="1" s="1"/>
  <c r="N486" i="1" s="1"/>
  <c r="O486" i="1" s="1"/>
  <c r="P486" i="1" s="1"/>
  <c r="E486" i="1"/>
  <c r="F486" i="1" s="1"/>
  <c r="G486" i="1" s="1"/>
  <c r="H486" i="1" s="1"/>
  <c r="L490" i="1"/>
  <c r="M490" i="1" s="1"/>
  <c r="N490" i="1" s="1"/>
  <c r="O490" i="1" s="1"/>
  <c r="P490" i="1" s="1"/>
  <c r="E490" i="1"/>
  <c r="F490" i="1" s="1"/>
  <c r="G490" i="1" s="1"/>
  <c r="H490" i="1" s="1"/>
  <c r="L494" i="1"/>
  <c r="M494" i="1" s="1"/>
  <c r="N494" i="1" s="1"/>
  <c r="O494" i="1" s="1"/>
  <c r="P494" i="1" s="1"/>
  <c r="E494" i="1"/>
  <c r="F494" i="1" s="1"/>
  <c r="G494" i="1" s="1"/>
  <c r="H494" i="1" s="1"/>
  <c r="L498" i="1"/>
  <c r="M498" i="1" s="1"/>
  <c r="N498" i="1" s="1"/>
  <c r="O498" i="1" s="1"/>
  <c r="P498" i="1" s="1"/>
  <c r="E498" i="1"/>
  <c r="F498" i="1" s="1"/>
  <c r="G498" i="1" s="1"/>
  <c r="H498" i="1" s="1"/>
  <c r="L502" i="1"/>
  <c r="M502" i="1" s="1"/>
  <c r="N502" i="1" s="1"/>
  <c r="O502" i="1" s="1"/>
  <c r="P502" i="1" s="1"/>
  <c r="E502" i="1"/>
  <c r="F502" i="1" s="1"/>
  <c r="G502" i="1" s="1"/>
  <c r="H502" i="1" s="1"/>
  <c r="L506" i="1"/>
  <c r="M506" i="1" s="1"/>
  <c r="N506" i="1" s="1"/>
  <c r="O506" i="1" s="1"/>
  <c r="P506" i="1" s="1"/>
  <c r="E506" i="1"/>
  <c r="F506" i="1" s="1"/>
  <c r="G506" i="1" s="1"/>
  <c r="H506" i="1" s="1"/>
  <c r="L510" i="1"/>
  <c r="M510" i="1" s="1"/>
  <c r="N510" i="1" s="1"/>
  <c r="O510" i="1" s="1"/>
  <c r="P510" i="1" s="1"/>
  <c r="E510" i="1"/>
  <c r="F510" i="1" s="1"/>
  <c r="G510" i="1" s="1"/>
  <c r="H510" i="1" s="1"/>
  <c r="L514" i="1"/>
  <c r="M514" i="1" s="1"/>
  <c r="N514" i="1" s="1"/>
  <c r="O514" i="1" s="1"/>
  <c r="P514" i="1" s="1"/>
  <c r="E514" i="1"/>
  <c r="F514" i="1" s="1"/>
  <c r="G514" i="1" s="1"/>
  <c r="H514" i="1" s="1"/>
  <c r="L518" i="1"/>
  <c r="M518" i="1" s="1"/>
  <c r="N518" i="1" s="1"/>
  <c r="O518" i="1" s="1"/>
  <c r="P518" i="1" s="1"/>
  <c r="E518" i="1"/>
  <c r="F518" i="1" s="1"/>
  <c r="G518" i="1" s="1"/>
  <c r="H518" i="1" s="1"/>
  <c r="L522" i="1"/>
  <c r="M522" i="1" s="1"/>
  <c r="N522" i="1" s="1"/>
  <c r="O522" i="1" s="1"/>
  <c r="P522" i="1" s="1"/>
  <c r="E522" i="1"/>
  <c r="F522" i="1" s="1"/>
  <c r="G522" i="1" s="1"/>
  <c r="H522" i="1" s="1"/>
  <c r="L526" i="1"/>
  <c r="M526" i="1" s="1"/>
  <c r="N526" i="1" s="1"/>
  <c r="O526" i="1" s="1"/>
  <c r="P526" i="1" s="1"/>
  <c r="E526" i="1"/>
  <c r="F526" i="1" s="1"/>
  <c r="G526" i="1" s="1"/>
  <c r="H526" i="1" s="1"/>
  <c r="L530" i="1"/>
  <c r="M530" i="1" s="1"/>
  <c r="N530" i="1" s="1"/>
  <c r="O530" i="1" s="1"/>
  <c r="P530" i="1" s="1"/>
  <c r="E530" i="1"/>
  <c r="F530" i="1" s="1"/>
  <c r="G530" i="1" s="1"/>
  <c r="H530" i="1" s="1"/>
  <c r="L534" i="1"/>
  <c r="M534" i="1" s="1"/>
  <c r="N534" i="1" s="1"/>
  <c r="O534" i="1" s="1"/>
  <c r="P534" i="1" s="1"/>
  <c r="E534" i="1"/>
  <c r="F534" i="1" s="1"/>
  <c r="G534" i="1" s="1"/>
  <c r="H534" i="1" s="1"/>
  <c r="L538" i="1"/>
  <c r="M538" i="1" s="1"/>
  <c r="N538" i="1" s="1"/>
  <c r="O538" i="1" s="1"/>
  <c r="P538" i="1" s="1"/>
  <c r="E538" i="1"/>
  <c r="F538" i="1" s="1"/>
  <c r="G538" i="1" s="1"/>
  <c r="H538" i="1" s="1"/>
  <c r="L542" i="1"/>
  <c r="M542" i="1" s="1"/>
  <c r="N542" i="1" s="1"/>
  <c r="O542" i="1" s="1"/>
  <c r="P542" i="1" s="1"/>
  <c r="E542" i="1"/>
  <c r="F542" i="1" s="1"/>
  <c r="G542" i="1" s="1"/>
  <c r="H542" i="1" s="1"/>
  <c r="L546" i="1"/>
  <c r="M546" i="1" s="1"/>
  <c r="N546" i="1" s="1"/>
  <c r="O546" i="1" s="1"/>
  <c r="P546" i="1" s="1"/>
  <c r="E546" i="1"/>
  <c r="F546" i="1" s="1"/>
  <c r="G546" i="1" s="1"/>
  <c r="H546" i="1" s="1"/>
  <c r="L550" i="1"/>
  <c r="M550" i="1" s="1"/>
  <c r="N550" i="1" s="1"/>
  <c r="O550" i="1" s="1"/>
  <c r="P550" i="1" s="1"/>
  <c r="E550" i="1"/>
  <c r="F550" i="1" s="1"/>
  <c r="G550" i="1" s="1"/>
  <c r="H550" i="1" s="1"/>
  <c r="L554" i="1"/>
  <c r="M554" i="1" s="1"/>
  <c r="N554" i="1" s="1"/>
  <c r="O554" i="1" s="1"/>
  <c r="P554" i="1" s="1"/>
  <c r="E554" i="1"/>
  <c r="F554" i="1" s="1"/>
  <c r="G554" i="1" s="1"/>
  <c r="H554" i="1" s="1"/>
  <c r="L558" i="1"/>
  <c r="M558" i="1" s="1"/>
  <c r="N558" i="1" s="1"/>
  <c r="O558" i="1" s="1"/>
  <c r="P558" i="1" s="1"/>
  <c r="E558" i="1"/>
  <c r="F558" i="1" s="1"/>
  <c r="G558" i="1" s="1"/>
  <c r="H558" i="1" s="1"/>
  <c r="L562" i="1"/>
  <c r="M562" i="1" s="1"/>
  <c r="N562" i="1" s="1"/>
  <c r="O562" i="1" s="1"/>
  <c r="P562" i="1" s="1"/>
  <c r="E562" i="1"/>
  <c r="F562" i="1" s="1"/>
  <c r="G562" i="1" s="1"/>
  <c r="H562" i="1" s="1"/>
  <c r="L566" i="1"/>
  <c r="M566" i="1" s="1"/>
  <c r="N566" i="1" s="1"/>
  <c r="O566" i="1" s="1"/>
  <c r="P566" i="1" s="1"/>
  <c r="E566" i="1"/>
  <c r="F566" i="1" s="1"/>
  <c r="G566" i="1" s="1"/>
  <c r="H566" i="1" s="1"/>
  <c r="L570" i="1"/>
  <c r="M570" i="1" s="1"/>
  <c r="N570" i="1" s="1"/>
  <c r="O570" i="1" s="1"/>
  <c r="P570" i="1" s="1"/>
  <c r="E570" i="1"/>
  <c r="F570" i="1" s="1"/>
  <c r="G570" i="1" s="1"/>
  <c r="H570" i="1" s="1"/>
  <c r="L574" i="1"/>
  <c r="M574" i="1" s="1"/>
  <c r="N574" i="1" s="1"/>
  <c r="O574" i="1" s="1"/>
  <c r="P574" i="1" s="1"/>
  <c r="E574" i="1"/>
  <c r="F574" i="1" s="1"/>
  <c r="G574" i="1" s="1"/>
  <c r="H574" i="1" s="1"/>
  <c r="L578" i="1"/>
  <c r="M578" i="1" s="1"/>
  <c r="N578" i="1" s="1"/>
  <c r="O578" i="1" s="1"/>
  <c r="P578" i="1" s="1"/>
  <c r="E578" i="1"/>
  <c r="F578" i="1" s="1"/>
  <c r="G578" i="1" s="1"/>
  <c r="H578" i="1" s="1"/>
  <c r="L582" i="1"/>
  <c r="M582" i="1" s="1"/>
  <c r="N582" i="1" s="1"/>
  <c r="O582" i="1" s="1"/>
  <c r="P582" i="1" s="1"/>
  <c r="E582" i="1"/>
  <c r="F582" i="1" s="1"/>
  <c r="G582" i="1" s="1"/>
  <c r="H582" i="1" s="1"/>
  <c r="L586" i="1"/>
  <c r="M586" i="1" s="1"/>
  <c r="N586" i="1" s="1"/>
  <c r="O586" i="1" s="1"/>
  <c r="P586" i="1" s="1"/>
  <c r="E586" i="1"/>
  <c r="F586" i="1" s="1"/>
  <c r="G586" i="1" s="1"/>
  <c r="H586" i="1" s="1"/>
  <c r="L590" i="1"/>
  <c r="M590" i="1" s="1"/>
  <c r="N590" i="1" s="1"/>
  <c r="O590" i="1" s="1"/>
  <c r="P590" i="1" s="1"/>
  <c r="E590" i="1"/>
  <c r="F590" i="1" s="1"/>
  <c r="G590" i="1" s="1"/>
  <c r="H590" i="1" s="1"/>
  <c r="L594" i="1"/>
  <c r="M594" i="1" s="1"/>
  <c r="N594" i="1" s="1"/>
  <c r="O594" i="1" s="1"/>
  <c r="P594" i="1" s="1"/>
  <c r="E594" i="1"/>
  <c r="F594" i="1" s="1"/>
  <c r="G594" i="1" s="1"/>
  <c r="H594" i="1" s="1"/>
  <c r="L598" i="1"/>
  <c r="M598" i="1" s="1"/>
  <c r="N598" i="1" s="1"/>
  <c r="O598" i="1" s="1"/>
  <c r="P598" i="1" s="1"/>
  <c r="E598" i="1"/>
  <c r="F598" i="1" s="1"/>
  <c r="G598" i="1" s="1"/>
  <c r="H598" i="1" s="1"/>
  <c r="L602" i="1"/>
  <c r="M602" i="1" s="1"/>
  <c r="N602" i="1" s="1"/>
  <c r="O602" i="1" s="1"/>
  <c r="P602" i="1" s="1"/>
  <c r="E602" i="1"/>
  <c r="F602" i="1" s="1"/>
  <c r="G602" i="1" s="1"/>
  <c r="H602" i="1" s="1"/>
  <c r="L606" i="1"/>
  <c r="M606" i="1" s="1"/>
  <c r="N606" i="1" s="1"/>
  <c r="O606" i="1" s="1"/>
  <c r="P606" i="1" s="1"/>
  <c r="E606" i="1"/>
  <c r="F606" i="1" s="1"/>
  <c r="G606" i="1" s="1"/>
  <c r="H606" i="1" s="1"/>
  <c r="L610" i="1"/>
  <c r="M610" i="1" s="1"/>
  <c r="N610" i="1" s="1"/>
  <c r="O610" i="1" s="1"/>
  <c r="P610" i="1" s="1"/>
  <c r="E610" i="1"/>
  <c r="F610" i="1" s="1"/>
  <c r="G610" i="1" s="1"/>
  <c r="H610" i="1" s="1"/>
  <c r="L614" i="1"/>
  <c r="M614" i="1" s="1"/>
  <c r="N614" i="1" s="1"/>
  <c r="O614" i="1" s="1"/>
  <c r="P614" i="1" s="1"/>
  <c r="E614" i="1"/>
  <c r="F614" i="1" s="1"/>
  <c r="G614" i="1" s="1"/>
  <c r="H614" i="1" s="1"/>
  <c r="L618" i="1"/>
  <c r="M618" i="1" s="1"/>
  <c r="N618" i="1" s="1"/>
  <c r="O618" i="1" s="1"/>
  <c r="P618" i="1" s="1"/>
  <c r="E618" i="1"/>
  <c r="F618" i="1" s="1"/>
  <c r="G618" i="1" s="1"/>
  <c r="H618" i="1" s="1"/>
  <c r="L622" i="1"/>
  <c r="M622" i="1" s="1"/>
  <c r="N622" i="1" s="1"/>
  <c r="O622" i="1" s="1"/>
  <c r="P622" i="1" s="1"/>
  <c r="E622" i="1"/>
  <c r="F622" i="1" s="1"/>
  <c r="G622" i="1" s="1"/>
  <c r="H622" i="1" s="1"/>
  <c r="L626" i="1"/>
  <c r="M626" i="1" s="1"/>
  <c r="N626" i="1" s="1"/>
  <c r="O626" i="1" s="1"/>
  <c r="P626" i="1" s="1"/>
  <c r="E626" i="1"/>
  <c r="F626" i="1" s="1"/>
  <c r="G626" i="1" s="1"/>
  <c r="H626" i="1" s="1"/>
  <c r="L630" i="1"/>
  <c r="M630" i="1" s="1"/>
  <c r="N630" i="1" s="1"/>
  <c r="O630" i="1" s="1"/>
  <c r="P630" i="1" s="1"/>
  <c r="E630" i="1"/>
  <c r="F630" i="1" s="1"/>
  <c r="G630" i="1" s="1"/>
  <c r="H630" i="1" s="1"/>
  <c r="L634" i="1"/>
  <c r="M634" i="1" s="1"/>
  <c r="N634" i="1" s="1"/>
  <c r="O634" i="1" s="1"/>
  <c r="P634" i="1" s="1"/>
  <c r="E634" i="1"/>
  <c r="F634" i="1" s="1"/>
  <c r="G634" i="1" s="1"/>
  <c r="H634" i="1" s="1"/>
  <c r="L642" i="1"/>
  <c r="M642" i="1" s="1"/>
  <c r="N642" i="1" s="1"/>
  <c r="O642" i="1" s="1"/>
  <c r="P642" i="1" s="1"/>
  <c r="E642" i="1"/>
  <c r="F642" i="1" s="1"/>
  <c r="G642" i="1" s="1"/>
  <c r="H642" i="1" s="1"/>
  <c r="L650" i="1"/>
  <c r="M650" i="1" s="1"/>
  <c r="N650" i="1" s="1"/>
  <c r="O650" i="1" s="1"/>
  <c r="P650" i="1" s="1"/>
  <c r="E650" i="1"/>
  <c r="F650" i="1" s="1"/>
  <c r="G650" i="1" s="1"/>
  <c r="H650" i="1" s="1"/>
  <c r="L658" i="1"/>
  <c r="M658" i="1" s="1"/>
  <c r="N658" i="1" s="1"/>
  <c r="O658" i="1" s="1"/>
  <c r="P658" i="1" s="1"/>
  <c r="E658" i="1"/>
  <c r="F658" i="1" s="1"/>
  <c r="G658" i="1" s="1"/>
  <c r="H658" i="1" s="1"/>
  <c r="L666" i="1"/>
  <c r="M666" i="1" s="1"/>
  <c r="N666" i="1" s="1"/>
  <c r="O666" i="1" s="1"/>
  <c r="P666" i="1" s="1"/>
  <c r="E666" i="1"/>
  <c r="F666" i="1" s="1"/>
  <c r="G666" i="1" s="1"/>
  <c r="H666" i="1" s="1"/>
  <c r="L674" i="1"/>
  <c r="M674" i="1" s="1"/>
  <c r="N674" i="1" s="1"/>
  <c r="O674" i="1" s="1"/>
  <c r="P674" i="1" s="1"/>
  <c r="E674" i="1"/>
  <c r="F674" i="1" s="1"/>
  <c r="G674" i="1" s="1"/>
  <c r="H674" i="1" s="1"/>
  <c r="E49" i="1"/>
  <c r="F49" i="1" s="1"/>
  <c r="G49" i="1" s="1"/>
  <c r="H49" i="1" s="1"/>
  <c r="E65" i="1"/>
  <c r="F65" i="1" s="1"/>
  <c r="G65" i="1" s="1"/>
  <c r="H65" i="1" s="1"/>
  <c r="E646" i="1"/>
  <c r="F646" i="1" s="1"/>
  <c r="G646" i="1" s="1"/>
  <c r="H646" i="1" s="1"/>
  <c r="E678" i="1"/>
  <c r="F678" i="1" s="1"/>
  <c r="G678" i="1" s="1"/>
  <c r="H678" i="1" s="1"/>
  <c r="E609" i="1"/>
  <c r="F609" i="1" s="1"/>
  <c r="G609" i="1" s="1"/>
  <c r="H609" i="1" s="1"/>
  <c r="E613" i="1"/>
  <c r="F613" i="1" s="1"/>
  <c r="G613" i="1" s="1"/>
  <c r="H613" i="1" s="1"/>
  <c r="E617" i="1"/>
  <c r="F617" i="1" s="1"/>
  <c r="G617" i="1" s="1"/>
  <c r="H617" i="1" s="1"/>
  <c r="E621" i="1"/>
  <c r="F621" i="1" s="1"/>
  <c r="G621" i="1" s="1"/>
  <c r="H621" i="1" s="1"/>
  <c r="E625" i="1"/>
  <c r="F625" i="1" s="1"/>
  <c r="G625" i="1" s="1"/>
  <c r="H625" i="1" s="1"/>
  <c r="E629" i="1"/>
  <c r="F629" i="1" s="1"/>
  <c r="G629" i="1" s="1"/>
  <c r="H629" i="1" s="1"/>
  <c r="E633" i="1"/>
  <c r="F633" i="1" s="1"/>
  <c r="G633" i="1" s="1"/>
  <c r="H633" i="1" s="1"/>
  <c r="L637" i="1"/>
  <c r="M637" i="1" s="1"/>
  <c r="N637" i="1" s="1"/>
  <c r="O637" i="1" s="1"/>
  <c r="P637" i="1" s="1"/>
  <c r="L641" i="1"/>
  <c r="M641" i="1" s="1"/>
  <c r="N641" i="1" s="1"/>
  <c r="O641" i="1" s="1"/>
  <c r="P641" i="1" s="1"/>
  <c r="L645" i="1"/>
  <c r="M645" i="1" s="1"/>
  <c r="N645" i="1" s="1"/>
  <c r="O645" i="1" s="1"/>
  <c r="P645" i="1" s="1"/>
  <c r="L649" i="1"/>
  <c r="M649" i="1" s="1"/>
  <c r="N649" i="1" s="1"/>
  <c r="O649" i="1" s="1"/>
  <c r="P649" i="1" s="1"/>
  <c r="L653" i="1"/>
  <c r="M653" i="1" s="1"/>
  <c r="N653" i="1" s="1"/>
  <c r="O653" i="1" s="1"/>
  <c r="P653" i="1" s="1"/>
  <c r="L657" i="1"/>
  <c r="M657" i="1" s="1"/>
  <c r="N657" i="1" s="1"/>
  <c r="O657" i="1" s="1"/>
  <c r="P657" i="1" s="1"/>
  <c r="L661" i="1"/>
  <c r="M661" i="1" s="1"/>
  <c r="N661" i="1" s="1"/>
  <c r="O661" i="1" s="1"/>
  <c r="P661" i="1" s="1"/>
  <c r="L665" i="1"/>
  <c r="M665" i="1" s="1"/>
  <c r="N665" i="1" s="1"/>
  <c r="O665" i="1" s="1"/>
  <c r="P665" i="1" s="1"/>
  <c r="L669" i="1"/>
  <c r="M669" i="1" s="1"/>
  <c r="N669" i="1" s="1"/>
  <c r="O669" i="1" s="1"/>
  <c r="P669" i="1" s="1"/>
  <c r="L673" i="1"/>
  <c r="M673" i="1" s="1"/>
  <c r="N673" i="1" s="1"/>
  <c r="O673" i="1" s="1"/>
  <c r="P673" i="1" s="1"/>
  <c r="L677" i="1"/>
  <c r="M677" i="1" s="1"/>
  <c r="N677" i="1" s="1"/>
  <c r="O677" i="1" s="1"/>
  <c r="P677" i="1" s="1"/>
  <c r="L681" i="1"/>
  <c r="M681" i="1" s="1"/>
  <c r="N681" i="1" s="1"/>
  <c r="O681" i="1" s="1"/>
  <c r="P681" i="1" s="1"/>
  <c r="E682" i="1"/>
  <c r="F682" i="1" s="1"/>
  <c r="G682" i="1" s="1"/>
  <c r="H682" i="1" s="1"/>
  <c r="L34" i="1"/>
  <c r="M34" i="1" s="1"/>
  <c r="N34" i="1" s="1"/>
  <c r="O34" i="1" s="1"/>
  <c r="P34" i="1" s="1"/>
  <c r="E34" i="1"/>
  <c r="F34" i="1" s="1"/>
  <c r="G34" i="1" s="1"/>
  <c r="H34" i="1" s="1"/>
  <c r="L42" i="1"/>
  <c r="M42" i="1" s="1"/>
  <c r="N42" i="1" s="1"/>
  <c r="O42" i="1" s="1"/>
  <c r="P42" i="1" s="1"/>
  <c r="E42" i="1"/>
  <c r="F42" i="1" s="1"/>
  <c r="G42" i="1" s="1"/>
  <c r="H42" i="1" s="1"/>
  <c r="L50" i="1"/>
  <c r="M50" i="1" s="1"/>
  <c r="N50" i="1" s="1"/>
  <c r="O50" i="1" s="1"/>
  <c r="P50" i="1" s="1"/>
  <c r="E50" i="1"/>
  <c r="F50" i="1" s="1"/>
  <c r="G50" i="1" s="1"/>
  <c r="H50" i="1" s="1"/>
  <c r="L58" i="1"/>
  <c r="M58" i="1" s="1"/>
  <c r="N58" i="1" s="1"/>
  <c r="O58" i="1" s="1"/>
  <c r="P58" i="1" s="1"/>
  <c r="E58" i="1"/>
  <c r="F58" i="1" s="1"/>
  <c r="G58" i="1" s="1"/>
  <c r="H58" i="1" s="1"/>
  <c r="L66" i="1"/>
  <c r="M66" i="1" s="1"/>
  <c r="N66" i="1" s="1"/>
  <c r="O66" i="1" s="1"/>
  <c r="P66" i="1" s="1"/>
  <c r="E66" i="1"/>
  <c r="F66" i="1" s="1"/>
  <c r="G66" i="1" s="1"/>
  <c r="H66" i="1" s="1"/>
  <c r="L74" i="1"/>
  <c r="M74" i="1" s="1"/>
  <c r="N74" i="1" s="1"/>
  <c r="O74" i="1" s="1"/>
  <c r="P74" i="1" s="1"/>
  <c r="E74" i="1"/>
  <c r="F74" i="1" s="1"/>
  <c r="G74" i="1" s="1"/>
  <c r="H74" i="1" s="1"/>
  <c r="L82" i="1"/>
  <c r="M82" i="1" s="1"/>
  <c r="N82" i="1" s="1"/>
  <c r="O82" i="1" s="1"/>
  <c r="P82" i="1" s="1"/>
  <c r="E82" i="1"/>
  <c r="F82" i="1" s="1"/>
  <c r="G82" i="1" s="1"/>
  <c r="H82" i="1" s="1"/>
  <c r="L90" i="1"/>
  <c r="M90" i="1" s="1"/>
  <c r="N90" i="1" s="1"/>
  <c r="O90" i="1" s="1"/>
  <c r="P90" i="1" s="1"/>
  <c r="E90" i="1"/>
  <c r="F90" i="1" s="1"/>
  <c r="G90" i="1" s="1"/>
  <c r="H90" i="1" s="1"/>
  <c r="L39" i="1"/>
  <c r="M39" i="1" s="1"/>
  <c r="N39" i="1" s="1"/>
  <c r="O39" i="1" s="1"/>
  <c r="P39" i="1" s="1"/>
  <c r="L55" i="1"/>
  <c r="M55" i="1" s="1"/>
  <c r="N55" i="1" s="1"/>
  <c r="O55" i="1" s="1"/>
  <c r="P55" i="1" s="1"/>
  <c r="L71" i="1"/>
  <c r="M71" i="1" s="1"/>
  <c r="N71" i="1" s="1"/>
  <c r="O71" i="1" s="1"/>
  <c r="P71" i="1" s="1"/>
  <c r="L95" i="1"/>
  <c r="M95" i="1" s="1"/>
  <c r="N95" i="1" s="1"/>
  <c r="O95" i="1" s="1"/>
  <c r="P95" i="1" s="1"/>
  <c r="L38" i="1"/>
  <c r="M38" i="1" s="1"/>
  <c r="N38" i="1" s="1"/>
  <c r="O38" i="1" s="1"/>
  <c r="P38" i="1" s="1"/>
  <c r="E38" i="1"/>
  <c r="F38" i="1" s="1"/>
  <c r="G38" i="1" s="1"/>
  <c r="H38" i="1" s="1"/>
  <c r="L46" i="1"/>
  <c r="M46" i="1" s="1"/>
  <c r="N46" i="1" s="1"/>
  <c r="O46" i="1" s="1"/>
  <c r="P46" i="1" s="1"/>
  <c r="E46" i="1"/>
  <c r="F46" i="1" s="1"/>
  <c r="G46" i="1" s="1"/>
  <c r="H46" i="1" s="1"/>
  <c r="L54" i="1"/>
  <c r="M54" i="1" s="1"/>
  <c r="N54" i="1" s="1"/>
  <c r="O54" i="1" s="1"/>
  <c r="P54" i="1" s="1"/>
  <c r="E54" i="1"/>
  <c r="F54" i="1" s="1"/>
  <c r="G54" i="1" s="1"/>
  <c r="H54" i="1" s="1"/>
  <c r="L62" i="1"/>
  <c r="M62" i="1" s="1"/>
  <c r="N62" i="1" s="1"/>
  <c r="O62" i="1" s="1"/>
  <c r="P62" i="1" s="1"/>
  <c r="E62" i="1"/>
  <c r="F62" i="1" s="1"/>
  <c r="G62" i="1" s="1"/>
  <c r="H62" i="1" s="1"/>
  <c r="L70" i="1"/>
  <c r="M70" i="1" s="1"/>
  <c r="N70" i="1" s="1"/>
  <c r="O70" i="1" s="1"/>
  <c r="P70" i="1" s="1"/>
  <c r="E70" i="1"/>
  <c r="F70" i="1" s="1"/>
  <c r="G70" i="1" s="1"/>
  <c r="H70" i="1" s="1"/>
  <c r="L78" i="1"/>
  <c r="M78" i="1" s="1"/>
  <c r="N78" i="1" s="1"/>
  <c r="O78" i="1" s="1"/>
  <c r="P78" i="1" s="1"/>
  <c r="E78" i="1"/>
  <c r="F78" i="1" s="1"/>
  <c r="G78" i="1" s="1"/>
  <c r="H78" i="1" s="1"/>
  <c r="L86" i="1"/>
  <c r="M86" i="1" s="1"/>
  <c r="N86" i="1" s="1"/>
  <c r="O86" i="1" s="1"/>
  <c r="P86" i="1" s="1"/>
  <c r="E86" i="1"/>
  <c r="F86" i="1" s="1"/>
  <c r="G86" i="1" s="1"/>
  <c r="H86" i="1" s="1"/>
  <c r="L94" i="1"/>
  <c r="M94" i="1" s="1"/>
  <c r="N94" i="1" s="1"/>
  <c r="O94" i="1" s="1"/>
  <c r="P94" i="1" s="1"/>
  <c r="E94" i="1"/>
  <c r="F94" i="1" s="1"/>
  <c r="G94" i="1" s="1"/>
  <c r="H94" i="1" s="1"/>
  <c r="L47" i="1"/>
  <c r="M47" i="1" s="1"/>
  <c r="N47" i="1" s="1"/>
  <c r="O47" i="1" s="1"/>
  <c r="P47" i="1" s="1"/>
  <c r="L63" i="1"/>
  <c r="M63" i="1" s="1"/>
  <c r="N63" i="1" s="1"/>
  <c r="O63" i="1" s="1"/>
  <c r="P63" i="1" s="1"/>
  <c r="L79" i="1"/>
  <c r="M79" i="1" s="1"/>
  <c r="N79" i="1" s="1"/>
  <c r="O79" i="1" s="1"/>
  <c r="P79" i="1" s="1"/>
  <c r="L87" i="1"/>
  <c r="M87" i="1" s="1"/>
  <c r="N87" i="1" s="1"/>
  <c r="O87" i="1" s="1"/>
  <c r="P87" i="1" s="1"/>
  <c r="L35" i="1"/>
  <c r="M35" i="1" s="1"/>
  <c r="N35" i="1" s="1"/>
  <c r="O35" i="1" s="1"/>
  <c r="P35" i="1" s="1"/>
  <c r="L43" i="1"/>
  <c r="M43" i="1" s="1"/>
  <c r="N43" i="1" s="1"/>
  <c r="O43" i="1" s="1"/>
  <c r="P43" i="1" s="1"/>
  <c r="L51" i="1"/>
  <c r="M51" i="1" s="1"/>
  <c r="N51" i="1" s="1"/>
  <c r="O51" i="1" s="1"/>
  <c r="P51" i="1" s="1"/>
  <c r="L59" i="1"/>
  <c r="M59" i="1" s="1"/>
  <c r="N59" i="1" s="1"/>
  <c r="O59" i="1" s="1"/>
  <c r="P59" i="1" s="1"/>
  <c r="L67" i="1"/>
  <c r="M67" i="1" s="1"/>
  <c r="N67" i="1" s="1"/>
  <c r="O67" i="1" s="1"/>
  <c r="P67" i="1" s="1"/>
  <c r="L75" i="1"/>
  <c r="M75" i="1" s="1"/>
  <c r="N75" i="1" s="1"/>
  <c r="O75" i="1" s="1"/>
  <c r="P75" i="1" s="1"/>
  <c r="L83" i="1"/>
  <c r="M83" i="1" s="1"/>
  <c r="N83" i="1" s="1"/>
  <c r="O83" i="1" s="1"/>
  <c r="P83" i="1" s="1"/>
  <c r="L91" i="1"/>
  <c r="M91" i="1" s="1"/>
  <c r="N91" i="1" s="1"/>
  <c r="O91" i="1" s="1"/>
  <c r="P91" i="1" s="1"/>
</calcChain>
</file>

<file path=xl/sharedStrings.xml><?xml version="1.0" encoding="utf-8"?>
<sst xmlns="http://schemas.openxmlformats.org/spreadsheetml/2006/main" count="46" uniqueCount="46">
  <si>
    <t>Nd:YLF</t>
  </si>
  <si>
    <t>Wavelength (nm)</t>
  </si>
  <si>
    <t>A</t>
  </si>
  <si>
    <t>B</t>
  </si>
  <si>
    <t>C</t>
  </si>
  <si>
    <t>D</t>
  </si>
  <si>
    <t>E</t>
  </si>
  <si>
    <r>
      <t>n</t>
    </r>
    <r>
      <rPr>
        <b/>
        <vertAlign val="subscript"/>
        <sz val="10"/>
        <rFont val="Arial"/>
        <family val="2"/>
      </rPr>
      <t>e</t>
    </r>
  </si>
  <si>
    <t>Transmission E||A</t>
  </si>
  <si>
    <t>Transmission E||C</t>
  </si>
  <si>
    <r>
      <t>n</t>
    </r>
    <r>
      <rPr>
        <b/>
        <vertAlign val="subscript"/>
        <sz val="10"/>
        <rFont val="Arial"/>
        <family val="2"/>
      </rPr>
      <t>o</t>
    </r>
  </si>
  <si>
    <t xml:space="preserve">Sellmeier Equation Reference: </t>
  </si>
  <si>
    <t>N. P. Barnes and D. J. Gettemy, "Temperature variation of the refractive indices of yttrium lithium fluoride", JOSA 70, 1244-1247 (1980)</t>
  </si>
  <si>
    <r>
      <t>Index of Refraction n</t>
    </r>
    <r>
      <rPr>
        <b/>
        <vertAlign val="subscript"/>
        <sz val="10"/>
        <rFont val="Arial"/>
        <family val="2"/>
      </rPr>
      <t>o</t>
    </r>
  </si>
  <si>
    <r>
      <t>Index of Refraction n</t>
    </r>
    <r>
      <rPr>
        <b/>
        <vertAlign val="subscript"/>
        <sz val="10"/>
        <rFont val="Arial"/>
        <family val="2"/>
      </rPr>
      <t>e</t>
    </r>
  </si>
  <si>
    <r>
      <t>Wavelength (</t>
    </r>
    <r>
      <rPr>
        <b/>
        <sz val="10"/>
        <rFont val="Calibri"/>
        <family val="2"/>
      </rPr>
      <t>μ</t>
    </r>
    <r>
      <rPr>
        <b/>
        <sz val="10"/>
        <rFont val="Arial"/>
        <family val="2"/>
      </rPr>
      <t>m)</t>
    </r>
  </si>
  <si>
    <t>Reflection Coefficient E||A</t>
  </si>
  <si>
    <t>Loss Coefficient E||A</t>
  </si>
  <si>
    <t>Reflection Coefficient E||C</t>
  </si>
  <si>
    <t>Loss Coefficient E||C</t>
  </si>
  <si>
    <t>Crystal Pathlength (cm):</t>
  </si>
  <si>
    <t>Absorption Coefficient (1/cm) E||A</t>
  </si>
  <si>
    <t>Absorption Coefficient (1/cm) E||C</t>
  </si>
  <si>
    <t>Absorption Coefficient (1/cm) E||A (Corrected)</t>
  </si>
  <si>
    <t>Absorption Coefficient (1/cm) E||C Corrected</t>
  </si>
  <si>
    <t>Data Generation:</t>
  </si>
  <si>
    <t>D. C. Brown</t>
  </si>
  <si>
    <t>Instrument:</t>
  </si>
  <si>
    <t>Shimadzu SolidSpec-3700 DUV High-Resolution Spectrophotometer</t>
  </si>
  <si>
    <t>Sample Source:</t>
  </si>
  <si>
    <t>AC Materials</t>
  </si>
  <si>
    <t>Crystal Class:</t>
  </si>
  <si>
    <t>Uniaxial</t>
  </si>
  <si>
    <t>Doping Density:</t>
  </si>
  <si>
    <t>Slit Width (nm):</t>
  </si>
  <si>
    <t>Sampling Interval (nm):</t>
  </si>
  <si>
    <t>Scan Speed (nm/sec):</t>
  </si>
  <si>
    <t>Room Temperature</t>
  </si>
  <si>
    <t>Sellmeier Constants</t>
  </si>
  <si>
    <t>Note 1: We noticed that the above Sellmeier equations do not completely remove the Fresnel lossses arising from the measurement of a bare Nd:YLF sample.</t>
  </si>
  <si>
    <t>Note 2: We used the quoted value of 1.0 at-% for the Nd doping density. The results were compared to those obtained by J. R. Ryan and R. Beach, "Optical absorption and</t>
  </si>
  <si>
    <t>stimulated emission of neodymium in yttrium lithium flouride", JOSA B 1883-1887 (1992) and we find excellent agreement for our E||A data, and good agreement with E||C.</t>
  </si>
  <si>
    <r>
      <t>Absorption Cross-Section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E||A (Corrected) (x 10</t>
    </r>
    <r>
      <rPr>
        <b/>
        <vertAlign val="superscript"/>
        <sz val="10"/>
        <rFont val="Arial"/>
        <family val="2"/>
      </rPr>
      <t>-20</t>
    </r>
    <r>
      <rPr>
        <b/>
        <sz val="10"/>
        <rFont val="Arial"/>
        <family val="2"/>
      </rPr>
      <t>)</t>
    </r>
  </si>
  <si>
    <r>
      <t>Absorption Cross-Section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E||C (Corrected) (x 10</t>
    </r>
    <r>
      <rPr>
        <b/>
        <vertAlign val="superscript"/>
        <sz val="10"/>
        <rFont val="Arial"/>
        <family val="2"/>
      </rPr>
      <t>-20</t>
    </r>
    <r>
      <rPr>
        <b/>
        <sz val="10"/>
        <rFont val="Arial"/>
        <family val="2"/>
      </rPr>
      <t>)</t>
    </r>
  </si>
  <si>
    <t>As shown in the spreadsheet below, we made a small DC correction to all the absorption coefficient data that resulted in a more reasonable baseline for both E||C and E||A.</t>
  </si>
  <si>
    <r>
      <t>1.0 at-% = 1.3668 x 10</t>
    </r>
    <r>
      <rPr>
        <b/>
        <vertAlign val="superscript"/>
        <sz val="10"/>
        <rFont val="Arial"/>
        <family val="2"/>
      </rPr>
      <t xml:space="preserve">20 </t>
    </r>
    <r>
      <rPr>
        <b/>
        <sz val="10"/>
        <rFont val="Arial"/>
        <family val="2"/>
      </rPr>
      <t>ions/cm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</si>
</sst>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4"/>
      <color rgb="FF0000FF"/>
      <name val="Arial"/>
      <family val="2"/>
    </font>
    <font>
      <b/>
      <vertAlign val="subscript"/>
      <sz val="10"/>
      <name val="Arial"/>
      <family val="2"/>
    </font>
    <font>
      <b/>
      <sz val="1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Nd:YLF Absorption Cross-Section as a Function of Wavelength For  E||C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E||C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Sheet1!$B$32:$B$782</c:f>
              <c:numCache>
                <c:formatCode>General</c:formatCode>
                <c:ptCount val="751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  <c:pt idx="151">
                  <c:v>401</c:v>
                </c:pt>
                <c:pt idx="152">
                  <c:v>402</c:v>
                </c:pt>
                <c:pt idx="153">
                  <c:v>403</c:v>
                </c:pt>
                <c:pt idx="154">
                  <c:v>404</c:v>
                </c:pt>
                <c:pt idx="155">
                  <c:v>405</c:v>
                </c:pt>
                <c:pt idx="156">
                  <c:v>406</c:v>
                </c:pt>
                <c:pt idx="157">
                  <c:v>407</c:v>
                </c:pt>
                <c:pt idx="158">
                  <c:v>408</c:v>
                </c:pt>
                <c:pt idx="159">
                  <c:v>409</c:v>
                </c:pt>
                <c:pt idx="160">
                  <c:v>410</c:v>
                </c:pt>
                <c:pt idx="161">
                  <c:v>411</c:v>
                </c:pt>
                <c:pt idx="162">
                  <c:v>412</c:v>
                </c:pt>
                <c:pt idx="163">
                  <c:v>413</c:v>
                </c:pt>
                <c:pt idx="164">
                  <c:v>414</c:v>
                </c:pt>
                <c:pt idx="165">
                  <c:v>415</c:v>
                </c:pt>
                <c:pt idx="166">
                  <c:v>416</c:v>
                </c:pt>
                <c:pt idx="167">
                  <c:v>417</c:v>
                </c:pt>
                <c:pt idx="168">
                  <c:v>418</c:v>
                </c:pt>
                <c:pt idx="169">
                  <c:v>419</c:v>
                </c:pt>
                <c:pt idx="170">
                  <c:v>420</c:v>
                </c:pt>
                <c:pt idx="171">
                  <c:v>421</c:v>
                </c:pt>
                <c:pt idx="172">
                  <c:v>422</c:v>
                </c:pt>
                <c:pt idx="173">
                  <c:v>423</c:v>
                </c:pt>
                <c:pt idx="174">
                  <c:v>424</c:v>
                </c:pt>
                <c:pt idx="175">
                  <c:v>425</c:v>
                </c:pt>
                <c:pt idx="176">
                  <c:v>426</c:v>
                </c:pt>
                <c:pt idx="177">
                  <c:v>427</c:v>
                </c:pt>
                <c:pt idx="178">
                  <c:v>428</c:v>
                </c:pt>
                <c:pt idx="179">
                  <c:v>429</c:v>
                </c:pt>
                <c:pt idx="180">
                  <c:v>430</c:v>
                </c:pt>
                <c:pt idx="181">
                  <c:v>431</c:v>
                </c:pt>
                <c:pt idx="182">
                  <c:v>432</c:v>
                </c:pt>
                <c:pt idx="183">
                  <c:v>433</c:v>
                </c:pt>
                <c:pt idx="184">
                  <c:v>434</c:v>
                </c:pt>
                <c:pt idx="185">
                  <c:v>435</c:v>
                </c:pt>
                <c:pt idx="186">
                  <c:v>436</c:v>
                </c:pt>
                <c:pt idx="187">
                  <c:v>437</c:v>
                </c:pt>
                <c:pt idx="188">
                  <c:v>438</c:v>
                </c:pt>
                <c:pt idx="189">
                  <c:v>439</c:v>
                </c:pt>
                <c:pt idx="190">
                  <c:v>440</c:v>
                </c:pt>
                <c:pt idx="191">
                  <c:v>441</c:v>
                </c:pt>
                <c:pt idx="192">
                  <c:v>442</c:v>
                </c:pt>
                <c:pt idx="193">
                  <c:v>443</c:v>
                </c:pt>
                <c:pt idx="194">
                  <c:v>444</c:v>
                </c:pt>
                <c:pt idx="195">
                  <c:v>445</c:v>
                </c:pt>
                <c:pt idx="196">
                  <c:v>446</c:v>
                </c:pt>
                <c:pt idx="197">
                  <c:v>447</c:v>
                </c:pt>
                <c:pt idx="198">
                  <c:v>448</c:v>
                </c:pt>
                <c:pt idx="199">
                  <c:v>449</c:v>
                </c:pt>
                <c:pt idx="200">
                  <c:v>450</c:v>
                </c:pt>
                <c:pt idx="201">
                  <c:v>451</c:v>
                </c:pt>
                <c:pt idx="202">
                  <c:v>452</c:v>
                </c:pt>
                <c:pt idx="203">
                  <c:v>453</c:v>
                </c:pt>
                <c:pt idx="204">
                  <c:v>454</c:v>
                </c:pt>
                <c:pt idx="205">
                  <c:v>455</c:v>
                </c:pt>
                <c:pt idx="206">
                  <c:v>456</c:v>
                </c:pt>
                <c:pt idx="207">
                  <c:v>457</c:v>
                </c:pt>
                <c:pt idx="208">
                  <c:v>458</c:v>
                </c:pt>
                <c:pt idx="209">
                  <c:v>459</c:v>
                </c:pt>
                <c:pt idx="210">
                  <c:v>460</c:v>
                </c:pt>
                <c:pt idx="211">
                  <c:v>461</c:v>
                </c:pt>
                <c:pt idx="212">
                  <c:v>462</c:v>
                </c:pt>
                <c:pt idx="213">
                  <c:v>463</c:v>
                </c:pt>
                <c:pt idx="214">
                  <c:v>464</c:v>
                </c:pt>
                <c:pt idx="215">
                  <c:v>465</c:v>
                </c:pt>
                <c:pt idx="216">
                  <c:v>466</c:v>
                </c:pt>
                <c:pt idx="217">
                  <c:v>467</c:v>
                </c:pt>
                <c:pt idx="218">
                  <c:v>468</c:v>
                </c:pt>
                <c:pt idx="219">
                  <c:v>469</c:v>
                </c:pt>
                <c:pt idx="220">
                  <c:v>470</c:v>
                </c:pt>
                <c:pt idx="221">
                  <c:v>471</c:v>
                </c:pt>
                <c:pt idx="222">
                  <c:v>472</c:v>
                </c:pt>
                <c:pt idx="223">
                  <c:v>473</c:v>
                </c:pt>
                <c:pt idx="224">
                  <c:v>474</c:v>
                </c:pt>
                <c:pt idx="225">
                  <c:v>475</c:v>
                </c:pt>
                <c:pt idx="226">
                  <c:v>476</c:v>
                </c:pt>
                <c:pt idx="227">
                  <c:v>477</c:v>
                </c:pt>
                <c:pt idx="228">
                  <c:v>478</c:v>
                </c:pt>
                <c:pt idx="229">
                  <c:v>479</c:v>
                </c:pt>
                <c:pt idx="230">
                  <c:v>480</c:v>
                </c:pt>
                <c:pt idx="231">
                  <c:v>481</c:v>
                </c:pt>
                <c:pt idx="232">
                  <c:v>482</c:v>
                </c:pt>
                <c:pt idx="233">
                  <c:v>483</c:v>
                </c:pt>
                <c:pt idx="234">
                  <c:v>484</c:v>
                </c:pt>
                <c:pt idx="235">
                  <c:v>485</c:v>
                </c:pt>
                <c:pt idx="236">
                  <c:v>486</c:v>
                </c:pt>
                <c:pt idx="237">
                  <c:v>487</c:v>
                </c:pt>
                <c:pt idx="238">
                  <c:v>488</c:v>
                </c:pt>
                <c:pt idx="239">
                  <c:v>489</c:v>
                </c:pt>
                <c:pt idx="240">
                  <c:v>490</c:v>
                </c:pt>
                <c:pt idx="241">
                  <c:v>491</c:v>
                </c:pt>
                <c:pt idx="242">
                  <c:v>492</c:v>
                </c:pt>
                <c:pt idx="243">
                  <c:v>493</c:v>
                </c:pt>
                <c:pt idx="244">
                  <c:v>494</c:v>
                </c:pt>
                <c:pt idx="245">
                  <c:v>495</c:v>
                </c:pt>
                <c:pt idx="246">
                  <c:v>496</c:v>
                </c:pt>
                <c:pt idx="247">
                  <c:v>497</c:v>
                </c:pt>
                <c:pt idx="248">
                  <c:v>498</c:v>
                </c:pt>
                <c:pt idx="249">
                  <c:v>499</c:v>
                </c:pt>
                <c:pt idx="250">
                  <c:v>500</c:v>
                </c:pt>
                <c:pt idx="251">
                  <c:v>501</c:v>
                </c:pt>
                <c:pt idx="252">
                  <c:v>502</c:v>
                </c:pt>
                <c:pt idx="253">
                  <c:v>503</c:v>
                </c:pt>
                <c:pt idx="254">
                  <c:v>504</c:v>
                </c:pt>
                <c:pt idx="255">
                  <c:v>505</c:v>
                </c:pt>
                <c:pt idx="256">
                  <c:v>506</c:v>
                </c:pt>
                <c:pt idx="257">
                  <c:v>507</c:v>
                </c:pt>
                <c:pt idx="258">
                  <c:v>508</c:v>
                </c:pt>
                <c:pt idx="259">
                  <c:v>509</c:v>
                </c:pt>
                <c:pt idx="260">
                  <c:v>510</c:v>
                </c:pt>
                <c:pt idx="261">
                  <c:v>511</c:v>
                </c:pt>
                <c:pt idx="262">
                  <c:v>512</c:v>
                </c:pt>
                <c:pt idx="263">
                  <c:v>513</c:v>
                </c:pt>
                <c:pt idx="264">
                  <c:v>514</c:v>
                </c:pt>
                <c:pt idx="265">
                  <c:v>515</c:v>
                </c:pt>
                <c:pt idx="266">
                  <c:v>516</c:v>
                </c:pt>
                <c:pt idx="267">
                  <c:v>517</c:v>
                </c:pt>
                <c:pt idx="268">
                  <c:v>518</c:v>
                </c:pt>
                <c:pt idx="269">
                  <c:v>519</c:v>
                </c:pt>
                <c:pt idx="270">
                  <c:v>520</c:v>
                </c:pt>
                <c:pt idx="271">
                  <c:v>521</c:v>
                </c:pt>
                <c:pt idx="272">
                  <c:v>522</c:v>
                </c:pt>
                <c:pt idx="273">
                  <c:v>523</c:v>
                </c:pt>
                <c:pt idx="274">
                  <c:v>524</c:v>
                </c:pt>
                <c:pt idx="275">
                  <c:v>525</c:v>
                </c:pt>
                <c:pt idx="276">
                  <c:v>526</c:v>
                </c:pt>
                <c:pt idx="277">
                  <c:v>527</c:v>
                </c:pt>
                <c:pt idx="278">
                  <c:v>528</c:v>
                </c:pt>
                <c:pt idx="279">
                  <c:v>529</c:v>
                </c:pt>
                <c:pt idx="280">
                  <c:v>530</c:v>
                </c:pt>
                <c:pt idx="281">
                  <c:v>531</c:v>
                </c:pt>
                <c:pt idx="282">
                  <c:v>532</c:v>
                </c:pt>
                <c:pt idx="283">
                  <c:v>533</c:v>
                </c:pt>
                <c:pt idx="284">
                  <c:v>534</c:v>
                </c:pt>
                <c:pt idx="285">
                  <c:v>535</c:v>
                </c:pt>
                <c:pt idx="286">
                  <c:v>536</c:v>
                </c:pt>
                <c:pt idx="287">
                  <c:v>537</c:v>
                </c:pt>
                <c:pt idx="288">
                  <c:v>538</c:v>
                </c:pt>
                <c:pt idx="289">
                  <c:v>539</c:v>
                </c:pt>
                <c:pt idx="290">
                  <c:v>540</c:v>
                </c:pt>
                <c:pt idx="291">
                  <c:v>541</c:v>
                </c:pt>
                <c:pt idx="292">
                  <c:v>542</c:v>
                </c:pt>
                <c:pt idx="293">
                  <c:v>543</c:v>
                </c:pt>
                <c:pt idx="294">
                  <c:v>544</c:v>
                </c:pt>
                <c:pt idx="295">
                  <c:v>545</c:v>
                </c:pt>
                <c:pt idx="296">
                  <c:v>546</c:v>
                </c:pt>
                <c:pt idx="297">
                  <c:v>547</c:v>
                </c:pt>
                <c:pt idx="298">
                  <c:v>548</c:v>
                </c:pt>
                <c:pt idx="299">
                  <c:v>549</c:v>
                </c:pt>
                <c:pt idx="300">
                  <c:v>550</c:v>
                </c:pt>
                <c:pt idx="301">
                  <c:v>551</c:v>
                </c:pt>
                <c:pt idx="302">
                  <c:v>552</c:v>
                </c:pt>
                <c:pt idx="303">
                  <c:v>553</c:v>
                </c:pt>
                <c:pt idx="304">
                  <c:v>554</c:v>
                </c:pt>
                <c:pt idx="305">
                  <c:v>555</c:v>
                </c:pt>
                <c:pt idx="306">
                  <c:v>556</c:v>
                </c:pt>
                <c:pt idx="307">
                  <c:v>557</c:v>
                </c:pt>
                <c:pt idx="308">
                  <c:v>558</c:v>
                </c:pt>
                <c:pt idx="309">
                  <c:v>559</c:v>
                </c:pt>
                <c:pt idx="310">
                  <c:v>560</c:v>
                </c:pt>
                <c:pt idx="311">
                  <c:v>561</c:v>
                </c:pt>
                <c:pt idx="312">
                  <c:v>562</c:v>
                </c:pt>
                <c:pt idx="313">
                  <c:v>563</c:v>
                </c:pt>
                <c:pt idx="314">
                  <c:v>564</c:v>
                </c:pt>
                <c:pt idx="315">
                  <c:v>565</c:v>
                </c:pt>
                <c:pt idx="316">
                  <c:v>566</c:v>
                </c:pt>
                <c:pt idx="317">
                  <c:v>567</c:v>
                </c:pt>
                <c:pt idx="318">
                  <c:v>568</c:v>
                </c:pt>
                <c:pt idx="319">
                  <c:v>569</c:v>
                </c:pt>
                <c:pt idx="320">
                  <c:v>570</c:v>
                </c:pt>
                <c:pt idx="321">
                  <c:v>571</c:v>
                </c:pt>
                <c:pt idx="322">
                  <c:v>572</c:v>
                </c:pt>
                <c:pt idx="323">
                  <c:v>573</c:v>
                </c:pt>
                <c:pt idx="324">
                  <c:v>574</c:v>
                </c:pt>
                <c:pt idx="325">
                  <c:v>575</c:v>
                </c:pt>
                <c:pt idx="326">
                  <c:v>576</c:v>
                </c:pt>
                <c:pt idx="327">
                  <c:v>577</c:v>
                </c:pt>
                <c:pt idx="328">
                  <c:v>578</c:v>
                </c:pt>
                <c:pt idx="329">
                  <c:v>579</c:v>
                </c:pt>
                <c:pt idx="330">
                  <c:v>580</c:v>
                </c:pt>
                <c:pt idx="331">
                  <c:v>581</c:v>
                </c:pt>
                <c:pt idx="332">
                  <c:v>582</c:v>
                </c:pt>
                <c:pt idx="333">
                  <c:v>583</c:v>
                </c:pt>
                <c:pt idx="334">
                  <c:v>584</c:v>
                </c:pt>
                <c:pt idx="335">
                  <c:v>585</c:v>
                </c:pt>
                <c:pt idx="336">
                  <c:v>586</c:v>
                </c:pt>
                <c:pt idx="337">
                  <c:v>587</c:v>
                </c:pt>
                <c:pt idx="338">
                  <c:v>588</c:v>
                </c:pt>
                <c:pt idx="339">
                  <c:v>589</c:v>
                </c:pt>
                <c:pt idx="340">
                  <c:v>590</c:v>
                </c:pt>
                <c:pt idx="341">
                  <c:v>591</c:v>
                </c:pt>
                <c:pt idx="342">
                  <c:v>592</c:v>
                </c:pt>
                <c:pt idx="343">
                  <c:v>593</c:v>
                </c:pt>
                <c:pt idx="344">
                  <c:v>594</c:v>
                </c:pt>
                <c:pt idx="345">
                  <c:v>595</c:v>
                </c:pt>
                <c:pt idx="346">
                  <c:v>596</c:v>
                </c:pt>
                <c:pt idx="347">
                  <c:v>597</c:v>
                </c:pt>
                <c:pt idx="348">
                  <c:v>598</c:v>
                </c:pt>
                <c:pt idx="349">
                  <c:v>599</c:v>
                </c:pt>
                <c:pt idx="350">
                  <c:v>600</c:v>
                </c:pt>
                <c:pt idx="351">
                  <c:v>601</c:v>
                </c:pt>
                <c:pt idx="352">
                  <c:v>602</c:v>
                </c:pt>
                <c:pt idx="353">
                  <c:v>603</c:v>
                </c:pt>
                <c:pt idx="354">
                  <c:v>604</c:v>
                </c:pt>
                <c:pt idx="355">
                  <c:v>605</c:v>
                </c:pt>
                <c:pt idx="356">
                  <c:v>606</c:v>
                </c:pt>
                <c:pt idx="357">
                  <c:v>607</c:v>
                </c:pt>
                <c:pt idx="358">
                  <c:v>608</c:v>
                </c:pt>
                <c:pt idx="359">
                  <c:v>609</c:v>
                </c:pt>
                <c:pt idx="360">
                  <c:v>610</c:v>
                </c:pt>
                <c:pt idx="361">
                  <c:v>611</c:v>
                </c:pt>
                <c:pt idx="362">
                  <c:v>612</c:v>
                </c:pt>
                <c:pt idx="363">
                  <c:v>613</c:v>
                </c:pt>
                <c:pt idx="364">
                  <c:v>614</c:v>
                </c:pt>
                <c:pt idx="365">
                  <c:v>615</c:v>
                </c:pt>
                <c:pt idx="366">
                  <c:v>616</c:v>
                </c:pt>
                <c:pt idx="367">
                  <c:v>617</c:v>
                </c:pt>
                <c:pt idx="368">
                  <c:v>618</c:v>
                </c:pt>
                <c:pt idx="369">
                  <c:v>619</c:v>
                </c:pt>
                <c:pt idx="370">
                  <c:v>620</c:v>
                </c:pt>
                <c:pt idx="371">
                  <c:v>621</c:v>
                </c:pt>
                <c:pt idx="372">
                  <c:v>622</c:v>
                </c:pt>
                <c:pt idx="373">
                  <c:v>623</c:v>
                </c:pt>
                <c:pt idx="374">
                  <c:v>624</c:v>
                </c:pt>
                <c:pt idx="375">
                  <c:v>625</c:v>
                </c:pt>
                <c:pt idx="376">
                  <c:v>626</c:v>
                </c:pt>
                <c:pt idx="377">
                  <c:v>627</c:v>
                </c:pt>
                <c:pt idx="378">
                  <c:v>628</c:v>
                </c:pt>
                <c:pt idx="379">
                  <c:v>629</c:v>
                </c:pt>
                <c:pt idx="380">
                  <c:v>630</c:v>
                </c:pt>
                <c:pt idx="381">
                  <c:v>631</c:v>
                </c:pt>
                <c:pt idx="382">
                  <c:v>632</c:v>
                </c:pt>
                <c:pt idx="383">
                  <c:v>633</c:v>
                </c:pt>
                <c:pt idx="384">
                  <c:v>634</c:v>
                </c:pt>
                <c:pt idx="385">
                  <c:v>635</c:v>
                </c:pt>
                <c:pt idx="386">
                  <c:v>636</c:v>
                </c:pt>
                <c:pt idx="387">
                  <c:v>637</c:v>
                </c:pt>
                <c:pt idx="388">
                  <c:v>638</c:v>
                </c:pt>
                <c:pt idx="389">
                  <c:v>639</c:v>
                </c:pt>
                <c:pt idx="390">
                  <c:v>640</c:v>
                </c:pt>
                <c:pt idx="391">
                  <c:v>641</c:v>
                </c:pt>
                <c:pt idx="392">
                  <c:v>642</c:v>
                </c:pt>
                <c:pt idx="393">
                  <c:v>643</c:v>
                </c:pt>
                <c:pt idx="394">
                  <c:v>644</c:v>
                </c:pt>
                <c:pt idx="395">
                  <c:v>645</c:v>
                </c:pt>
                <c:pt idx="396">
                  <c:v>646</c:v>
                </c:pt>
                <c:pt idx="397">
                  <c:v>647</c:v>
                </c:pt>
                <c:pt idx="398">
                  <c:v>648</c:v>
                </c:pt>
                <c:pt idx="399">
                  <c:v>649</c:v>
                </c:pt>
                <c:pt idx="400">
                  <c:v>650</c:v>
                </c:pt>
                <c:pt idx="401">
                  <c:v>651</c:v>
                </c:pt>
                <c:pt idx="402">
                  <c:v>652</c:v>
                </c:pt>
                <c:pt idx="403">
                  <c:v>653</c:v>
                </c:pt>
                <c:pt idx="404">
                  <c:v>654</c:v>
                </c:pt>
                <c:pt idx="405">
                  <c:v>655</c:v>
                </c:pt>
                <c:pt idx="406">
                  <c:v>656</c:v>
                </c:pt>
                <c:pt idx="407">
                  <c:v>657</c:v>
                </c:pt>
                <c:pt idx="408">
                  <c:v>658</c:v>
                </c:pt>
                <c:pt idx="409">
                  <c:v>659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701</c:v>
                </c:pt>
                <c:pt idx="452">
                  <c:v>702</c:v>
                </c:pt>
                <c:pt idx="453">
                  <c:v>703</c:v>
                </c:pt>
                <c:pt idx="454">
                  <c:v>704</c:v>
                </c:pt>
                <c:pt idx="455">
                  <c:v>705</c:v>
                </c:pt>
                <c:pt idx="456">
                  <c:v>706</c:v>
                </c:pt>
                <c:pt idx="457">
                  <c:v>707</c:v>
                </c:pt>
                <c:pt idx="458">
                  <c:v>708</c:v>
                </c:pt>
                <c:pt idx="459">
                  <c:v>709</c:v>
                </c:pt>
                <c:pt idx="460">
                  <c:v>710</c:v>
                </c:pt>
                <c:pt idx="461">
                  <c:v>711</c:v>
                </c:pt>
                <c:pt idx="462">
                  <c:v>712</c:v>
                </c:pt>
                <c:pt idx="463">
                  <c:v>713</c:v>
                </c:pt>
                <c:pt idx="464">
                  <c:v>714</c:v>
                </c:pt>
                <c:pt idx="465">
                  <c:v>715</c:v>
                </c:pt>
                <c:pt idx="466">
                  <c:v>716</c:v>
                </c:pt>
                <c:pt idx="467">
                  <c:v>717</c:v>
                </c:pt>
                <c:pt idx="468">
                  <c:v>718</c:v>
                </c:pt>
                <c:pt idx="469">
                  <c:v>719</c:v>
                </c:pt>
                <c:pt idx="470">
                  <c:v>720</c:v>
                </c:pt>
                <c:pt idx="471">
                  <c:v>721</c:v>
                </c:pt>
                <c:pt idx="472">
                  <c:v>722</c:v>
                </c:pt>
                <c:pt idx="473">
                  <c:v>723</c:v>
                </c:pt>
                <c:pt idx="474">
                  <c:v>724</c:v>
                </c:pt>
                <c:pt idx="475">
                  <c:v>725</c:v>
                </c:pt>
                <c:pt idx="476">
                  <c:v>726</c:v>
                </c:pt>
                <c:pt idx="477">
                  <c:v>727</c:v>
                </c:pt>
                <c:pt idx="478">
                  <c:v>728</c:v>
                </c:pt>
                <c:pt idx="479">
                  <c:v>729</c:v>
                </c:pt>
                <c:pt idx="480">
                  <c:v>730</c:v>
                </c:pt>
                <c:pt idx="481">
                  <c:v>731</c:v>
                </c:pt>
                <c:pt idx="482">
                  <c:v>732</c:v>
                </c:pt>
                <c:pt idx="483">
                  <c:v>733</c:v>
                </c:pt>
                <c:pt idx="484">
                  <c:v>734</c:v>
                </c:pt>
                <c:pt idx="485">
                  <c:v>735</c:v>
                </c:pt>
                <c:pt idx="486">
                  <c:v>736</c:v>
                </c:pt>
                <c:pt idx="487">
                  <c:v>737</c:v>
                </c:pt>
                <c:pt idx="488">
                  <c:v>738</c:v>
                </c:pt>
                <c:pt idx="489">
                  <c:v>739</c:v>
                </c:pt>
                <c:pt idx="490">
                  <c:v>740</c:v>
                </c:pt>
                <c:pt idx="491">
                  <c:v>741</c:v>
                </c:pt>
                <c:pt idx="492">
                  <c:v>742</c:v>
                </c:pt>
                <c:pt idx="493">
                  <c:v>743</c:v>
                </c:pt>
                <c:pt idx="494">
                  <c:v>744</c:v>
                </c:pt>
                <c:pt idx="495">
                  <c:v>745</c:v>
                </c:pt>
                <c:pt idx="496">
                  <c:v>746</c:v>
                </c:pt>
                <c:pt idx="497">
                  <c:v>747</c:v>
                </c:pt>
                <c:pt idx="498">
                  <c:v>748</c:v>
                </c:pt>
                <c:pt idx="499">
                  <c:v>749</c:v>
                </c:pt>
                <c:pt idx="500">
                  <c:v>750</c:v>
                </c:pt>
                <c:pt idx="501">
                  <c:v>751</c:v>
                </c:pt>
                <c:pt idx="502">
                  <c:v>752</c:v>
                </c:pt>
                <c:pt idx="503">
                  <c:v>753</c:v>
                </c:pt>
                <c:pt idx="504">
                  <c:v>754</c:v>
                </c:pt>
                <c:pt idx="505">
                  <c:v>755</c:v>
                </c:pt>
                <c:pt idx="506">
                  <c:v>756</c:v>
                </c:pt>
                <c:pt idx="507">
                  <c:v>757</c:v>
                </c:pt>
                <c:pt idx="508">
                  <c:v>758</c:v>
                </c:pt>
                <c:pt idx="509">
                  <c:v>759</c:v>
                </c:pt>
                <c:pt idx="510">
                  <c:v>760</c:v>
                </c:pt>
                <c:pt idx="511">
                  <c:v>761</c:v>
                </c:pt>
                <c:pt idx="512">
                  <c:v>762</c:v>
                </c:pt>
                <c:pt idx="513">
                  <c:v>763</c:v>
                </c:pt>
                <c:pt idx="514">
                  <c:v>764</c:v>
                </c:pt>
                <c:pt idx="515">
                  <c:v>765</c:v>
                </c:pt>
                <c:pt idx="516">
                  <c:v>766</c:v>
                </c:pt>
                <c:pt idx="517">
                  <c:v>767</c:v>
                </c:pt>
                <c:pt idx="518">
                  <c:v>768</c:v>
                </c:pt>
                <c:pt idx="519">
                  <c:v>769</c:v>
                </c:pt>
                <c:pt idx="520">
                  <c:v>770</c:v>
                </c:pt>
                <c:pt idx="521">
                  <c:v>771</c:v>
                </c:pt>
                <c:pt idx="522">
                  <c:v>772</c:v>
                </c:pt>
                <c:pt idx="523">
                  <c:v>773</c:v>
                </c:pt>
                <c:pt idx="524">
                  <c:v>774</c:v>
                </c:pt>
                <c:pt idx="525">
                  <c:v>775</c:v>
                </c:pt>
                <c:pt idx="526">
                  <c:v>776</c:v>
                </c:pt>
                <c:pt idx="527">
                  <c:v>777</c:v>
                </c:pt>
                <c:pt idx="528">
                  <c:v>778</c:v>
                </c:pt>
                <c:pt idx="529">
                  <c:v>779</c:v>
                </c:pt>
                <c:pt idx="530">
                  <c:v>780</c:v>
                </c:pt>
                <c:pt idx="531">
                  <c:v>781</c:v>
                </c:pt>
                <c:pt idx="532">
                  <c:v>782</c:v>
                </c:pt>
                <c:pt idx="533">
                  <c:v>783</c:v>
                </c:pt>
                <c:pt idx="534">
                  <c:v>784</c:v>
                </c:pt>
                <c:pt idx="535">
                  <c:v>785</c:v>
                </c:pt>
                <c:pt idx="536">
                  <c:v>786</c:v>
                </c:pt>
                <c:pt idx="537">
                  <c:v>787</c:v>
                </c:pt>
                <c:pt idx="538">
                  <c:v>788</c:v>
                </c:pt>
                <c:pt idx="539">
                  <c:v>789</c:v>
                </c:pt>
                <c:pt idx="540">
                  <c:v>790</c:v>
                </c:pt>
                <c:pt idx="541">
                  <c:v>791</c:v>
                </c:pt>
                <c:pt idx="542">
                  <c:v>792</c:v>
                </c:pt>
                <c:pt idx="543">
                  <c:v>793</c:v>
                </c:pt>
                <c:pt idx="544">
                  <c:v>794</c:v>
                </c:pt>
                <c:pt idx="545">
                  <c:v>795</c:v>
                </c:pt>
                <c:pt idx="546">
                  <c:v>796</c:v>
                </c:pt>
                <c:pt idx="547">
                  <c:v>797</c:v>
                </c:pt>
                <c:pt idx="548">
                  <c:v>798</c:v>
                </c:pt>
                <c:pt idx="549">
                  <c:v>799</c:v>
                </c:pt>
                <c:pt idx="550">
                  <c:v>800</c:v>
                </c:pt>
                <c:pt idx="551">
                  <c:v>801</c:v>
                </c:pt>
                <c:pt idx="552">
                  <c:v>802</c:v>
                </c:pt>
                <c:pt idx="553">
                  <c:v>803</c:v>
                </c:pt>
                <c:pt idx="554">
                  <c:v>804</c:v>
                </c:pt>
                <c:pt idx="555">
                  <c:v>805</c:v>
                </c:pt>
                <c:pt idx="556">
                  <c:v>806</c:v>
                </c:pt>
                <c:pt idx="557">
                  <c:v>807</c:v>
                </c:pt>
                <c:pt idx="558">
                  <c:v>808</c:v>
                </c:pt>
                <c:pt idx="559">
                  <c:v>809</c:v>
                </c:pt>
                <c:pt idx="560">
                  <c:v>810</c:v>
                </c:pt>
                <c:pt idx="561">
                  <c:v>811</c:v>
                </c:pt>
                <c:pt idx="562">
                  <c:v>812</c:v>
                </c:pt>
                <c:pt idx="563">
                  <c:v>813</c:v>
                </c:pt>
                <c:pt idx="564">
                  <c:v>814</c:v>
                </c:pt>
                <c:pt idx="565">
                  <c:v>815</c:v>
                </c:pt>
                <c:pt idx="566">
                  <c:v>816</c:v>
                </c:pt>
                <c:pt idx="567">
                  <c:v>817</c:v>
                </c:pt>
                <c:pt idx="568">
                  <c:v>818</c:v>
                </c:pt>
                <c:pt idx="569">
                  <c:v>819</c:v>
                </c:pt>
                <c:pt idx="570">
                  <c:v>820</c:v>
                </c:pt>
                <c:pt idx="571">
                  <c:v>821</c:v>
                </c:pt>
                <c:pt idx="572">
                  <c:v>822</c:v>
                </c:pt>
                <c:pt idx="573">
                  <c:v>823</c:v>
                </c:pt>
                <c:pt idx="574">
                  <c:v>824</c:v>
                </c:pt>
                <c:pt idx="575">
                  <c:v>825</c:v>
                </c:pt>
                <c:pt idx="576">
                  <c:v>826</c:v>
                </c:pt>
                <c:pt idx="577">
                  <c:v>827</c:v>
                </c:pt>
                <c:pt idx="578">
                  <c:v>828</c:v>
                </c:pt>
                <c:pt idx="579">
                  <c:v>829</c:v>
                </c:pt>
                <c:pt idx="580">
                  <c:v>830</c:v>
                </c:pt>
                <c:pt idx="581">
                  <c:v>831</c:v>
                </c:pt>
                <c:pt idx="582">
                  <c:v>832</c:v>
                </c:pt>
                <c:pt idx="583">
                  <c:v>833</c:v>
                </c:pt>
                <c:pt idx="584">
                  <c:v>834</c:v>
                </c:pt>
                <c:pt idx="585">
                  <c:v>835</c:v>
                </c:pt>
                <c:pt idx="586">
                  <c:v>836</c:v>
                </c:pt>
                <c:pt idx="587">
                  <c:v>837</c:v>
                </c:pt>
                <c:pt idx="588">
                  <c:v>838</c:v>
                </c:pt>
                <c:pt idx="589">
                  <c:v>839</c:v>
                </c:pt>
                <c:pt idx="590">
                  <c:v>840</c:v>
                </c:pt>
                <c:pt idx="591">
                  <c:v>841</c:v>
                </c:pt>
                <c:pt idx="592">
                  <c:v>842</c:v>
                </c:pt>
                <c:pt idx="593">
                  <c:v>843</c:v>
                </c:pt>
                <c:pt idx="594">
                  <c:v>844</c:v>
                </c:pt>
                <c:pt idx="595">
                  <c:v>845</c:v>
                </c:pt>
                <c:pt idx="596">
                  <c:v>846</c:v>
                </c:pt>
                <c:pt idx="597">
                  <c:v>847</c:v>
                </c:pt>
                <c:pt idx="598">
                  <c:v>848</c:v>
                </c:pt>
                <c:pt idx="599">
                  <c:v>849</c:v>
                </c:pt>
                <c:pt idx="600">
                  <c:v>850</c:v>
                </c:pt>
                <c:pt idx="601">
                  <c:v>851</c:v>
                </c:pt>
                <c:pt idx="602">
                  <c:v>852</c:v>
                </c:pt>
                <c:pt idx="603">
                  <c:v>853</c:v>
                </c:pt>
                <c:pt idx="604">
                  <c:v>854</c:v>
                </c:pt>
                <c:pt idx="605">
                  <c:v>855</c:v>
                </c:pt>
                <c:pt idx="606">
                  <c:v>856</c:v>
                </c:pt>
                <c:pt idx="607">
                  <c:v>857</c:v>
                </c:pt>
                <c:pt idx="608">
                  <c:v>858</c:v>
                </c:pt>
                <c:pt idx="609">
                  <c:v>859</c:v>
                </c:pt>
                <c:pt idx="610">
                  <c:v>860</c:v>
                </c:pt>
                <c:pt idx="611">
                  <c:v>861</c:v>
                </c:pt>
                <c:pt idx="612">
                  <c:v>862</c:v>
                </c:pt>
                <c:pt idx="613">
                  <c:v>863</c:v>
                </c:pt>
                <c:pt idx="614">
                  <c:v>864</c:v>
                </c:pt>
                <c:pt idx="615">
                  <c:v>865</c:v>
                </c:pt>
                <c:pt idx="616">
                  <c:v>866</c:v>
                </c:pt>
                <c:pt idx="617">
                  <c:v>867</c:v>
                </c:pt>
                <c:pt idx="618">
                  <c:v>868</c:v>
                </c:pt>
                <c:pt idx="619">
                  <c:v>869</c:v>
                </c:pt>
                <c:pt idx="620">
                  <c:v>870</c:v>
                </c:pt>
                <c:pt idx="621">
                  <c:v>871</c:v>
                </c:pt>
                <c:pt idx="622">
                  <c:v>872</c:v>
                </c:pt>
                <c:pt idx="623">
                  <c:v>873</c:v>
                </c:pt>
                <c:pt idx="624">
                  <c:v>874</c:v>
                </c:pt>
                <c:pt idx="625">
                  <c:v>875</c:v>
                </c:pt>
                <c:pt idx="626">
                  <c:v>876</c:v>
                </c:pt>
                <c:pt idx="627">
                  <c:v>877</c:v>
                </c:pt>
                <c:pt idx="628">
                  <c:v>878</c:v>
                </c:pt>
                <c:pt idx="629">
                  <c:v>879</c:v>
                </c:pt>
                <c:pt idx="630">
                  <c:v>880</c:v>
                </c:pt>
                <c:pt idx="631">
                  <c:v>881</c:v>
                </c:pt>
                <c:pt idx="632">
                  <c:v>882</c:v>
                </c:pt>
                <c:pt idx="633">
                  <c:v>883</c:v>
                </c:pt>
                <c:pt idx="634">
                  <c:v>884</c:v>
                </c:pt>
                <c:pt idx="635">
                  <c:v>885</c:v>
                </c:pt>
                <c:pt idx="636">
                  <c:v>886</c:v>
                </c:pt>
                <c:pt idx="637">
                  <c:v>887</c:v>
                </c:pt>
                <c:pt idx="638">
                  <c:v>888</c:v>
                </c:pt>
                <c:pt idx="639">
                  <c:v>889</c:v>
                </c:pt>
                <c:pt idx="640">
                  <c:v>890</c:v>
                </c:pt>
                <c:pt idx="641">
                  <c:v>891</c:v>
                </c:pt>
                <c:pt idx="642">
                  <c:v>892</c:v>
                </c:pt>
                <c:pt idx="643">
                  <c:v>893</c:v>
                </c:pt>
                <c:pt idx="644">
                  <c:v>894</c:v>
                </c:pt>
                <c:pt idx="645">
                  <c:v>895</c:v>
                </c:pt>
                <c:pt idx="646">
                  <c:v>896</c:v>
                </c:pt>
                <c:pt idx="647">
                  <c:v>897</c:v>
                </c:pt>
                <c:pt idx="648">
                  <c:v>898</c:v>
                </c:pt>
                <c:pt idx="649">
                  <c:v>899</c:v>
                </c:pt>
                <c:pt idx="650">
                  <c:v>900</c:v>
                </c:pt>
              </c:numCache>
            </c:numRef>
          </c:xVal>
          <c:yVal>
            <c:numRef>
              <c:f>Sheet1!$Q$32:$Q$782</c:f>
              <c:numCache>
                <c:formatCode>General</c:formatCode>
                <c:ptCount val="751"/>
                <c:pt idx="0">
                  <c:v>5.9915900643973813E-2</c:v>
                </c:pt>
                <c:pt idx="1">
                  <c:v>3.7416160756880645E-2</c:v>
                </c:pt>
                <c:pt idx="2">
                  <c:v>2.946794054303083E-2</c:v>
                </c:pt>
                <c:pt idx="3">
                  <c:v>2.7727894651301467E-2</c:v>
                </c:pt>
                <c:pt idx="4">
                  <c:v>2.8046375316422744E-2</c:v>
                </c:pt>
                <c:pt idx="5">
                  <c:v>2.5512988209669692E-2</c:v>
                </c:pt>
                <c:pt idx="6">
                  <c:v>2.6934320802500959E-2</c:v>
                </c:pt>
                <c:pt idx="7">
                  <c:v>3.7572549973217247E-2</c:v>
                </c:pt>
                <c:pt idx="8">
                  <c:v>6.3295660781164886E-2</c:v>
                </c:pt>
                <c:pt idx="9">
                  <c:v>6.1499115873120423E-2</c:v>
                </c:pt>
                <c:pt idx="10">
                  <c:v>7.3848945662046195E-2</c:v>
                </c:pt>
                <c:pt idx="11">
                  <c:v>4.6318552346921039E-2</c:v>
                </c:pt>
                <c:pt idx="12">
                  <c:v>2.8139544888620457E-2</c:v>
                </c:pt>
                <c:pt idx="13">
                  <c:v>2.9230872205558183E-2</c:v>
                </c:pt>
                <c:pt idx="14">
                  <c:v>2.5414573459054901E-2</c:v>
                </c:pt>
                <c:pt idx="15">
                  <c:v>2.3341448358695709E-2</c:v>
                </c:pt>
                <c:pt idx="16">
                  <c:v>2.6951817411011131E-2</c:v>
                </c:pt>
                <c:pt idx="17">
                  <c:v>2.4083836592237371E-2</c:v>
                </c:pt>
                <c:pt idx="18">
                  <c:v>2.4373489149087931E-2</c:v>
                </c:pt>
                <c:pt idx="19">
                  <c:v>2.2137988521756198E-2</c:v>
                </c:pt>
                <c:pt idx="20">
                  <c:v>2.1321197397247502E-2</c:v>
                </c:pt>
                <c:pt idx="21">
                  <c:v>2.4443007411543746E-2</c:v>
                </c:pt>
                <c:pt idx="22">
                  <c:v>2.7569310511869075E-2</c:v>
                </c:pt>
                <c:pt idx="23">
                  <c:v>2.3587294796337213E-2</c:v>
                </c:pt>
                <c:pt idx="24">
                  <c:v>2.4497738778297026E-2</c:v>
                </c:pt>
                <c:pt idx="25">
                  <c:v>2.6196508939611261E-2</c:v>
                </c:pt>
                <c:pt idx="26">
                  <c:v>2.2057185178719602E-2</c:v>
                </c:pt>
                <c:pt idx="27">
                  <c:v>2.4223036575890131E-2</c:v>
                </c:pt>
                <c:pt idx="28">
                  <c:v>2.4654205791933854E-2</c:v>
                </c:pt>
                <c:pt idx="29">
                  <c:v>2.3192028282846621E-2</c:v>
                </c:pt>
                <c:pt idx="30">
                  <c:v>2.015704367294488E-2</c:v>
                </c:pt>
                <c:pt idx="31">
                  <c:v>2.7360672365285568E-2</c:v>
                </c:pt>
                <c:pt idx="32">
                  <c:v>2.5576124602553322E-2</c:v>
                </c:pt>
                <c:pt idx="33">
                  <c:v>2.2375150298557928E-2</c:v>
                </c:pt>
                <c:pt idx="34">
                  <c:v>2.5634426296260081E-2</c:v>
                </c:pt>
                <c:pt idx="35">
                  <c:v>2.3848524691426551E-2</c:v>
                </c:pt>
                <c:pt idx="36">
                  <c:v>2.6318620693742568E-2</c:v>
                </c:pt>
                <c:pt idx="37">
                  <c:v>2.7369320692507301E-2</c:v>
                </c:pt>
                <c:pt idx="38">
                  <c:v>4.3189607927229937E-2</c:v>
                </c:pt>
                <c:pt idx="39">
                  <c:v>5.6116584289386533E-2</c:v>
                </c:pt>
                <c:pt idx="40">
                  <c:v>5.3481459413539385E-2</c:v>
                </c:pt>
                <c:pt idx="41">
                  <c:v>5.7120390568068169E-2</c:v>
                </c:pt>
                <c:pt idx="42">
                  <c:v>4.2310091133793463E-2</c:v>
                </c:pt>
                <c:pt idx="43">
                  <c:v>3.0968324620224027E-2</c:v>
                </c:pt>
                <c:pt idx="44">
                  <c:v>2.7902063173907889E-2</c:v>
                </c:pt>
                <c:pt idx="45">
                  <c:v>2.2479992237820105E-2</c:v>
                </c:pt>
                <c:pt idx="46">
                  <c:v>2.9985145717846173E-2</c:v>
                </c:pt>
                <c:pt idx="47">
                  <c:v>2.8496833676735615E-2</c:v>
                </c:pt>
                <c:pt idx="48">
                  <c:v>4.6863906517038083E-2</c:v>
                </c:pt>
                <c:pt idx="49">
                  <c:v>7.5536975647928994E-2</c:v>
                </c:pt>
                <c:pt idx="50">
                  <c:v>9.0706083199378354E-2</c:v>
                </c:pt>
                <c:pt idx="51">
                  <c:v>3.6295842705759924E-2</c:v>
                </c:pt>
                <c:pt idx="52">
                  <c:v>4.402206615366322E-2</c:v>
                </c:pt>
                <c:pt idx="53">
                  <c:v>3.5516253108079585E-2</c:v>
                </c:pt>
                <c:pt idx="54">
                  <c:v>3.2273472236331729E-2</c:v>
                </c:pt>
                <c:pt idx="55">
                  <c:v>3.4574901538476734E-2</c:v>
                </c:pt>
                <c:pt idx="56">
                  <c:v>3.0226075072864487E-2</c:v>
                </c:pt>
                <c:pt idx="57">
                  <c:v>3.1731122867378739E-2</c:v>
                </c:pt>
                <c:pt idx="58">
                  <c:v>2.6128390206768947E-2</c:v>
                </c:pt>
                <c:pt idx="59">
                  <c:v>3.1734267627940314E-2</c:v>
                </c:pt>
                <c:pt idx="60">
                  <c:v>3.0390728579783328E-2</c:v>
                </c:pt>
                <c:pt idx="61">
                  <c:v>3.2366680453940172E-2</c:v>
                </c:pt>
                <c:pt idx="62">
                  <c:v>3.7833890817122545E-2</c:v>
                </c:pt>
                <c:pt idx="63">
                  <c:v>4.6511619865195017E-2</c:v>
                </c:pt>
                <c:pt idx="64">
                  <c:v>5.138781370523262E-2</c:v>
                </c:pt>
                <c:pt idx="65">
                  <c:v>4.0604927014762864E-2</c:v>
                </c:pt>
                <c:pt idx="66">
                  <c:v>2.8322882292729459E-2</c:v>
                </c:pt>
                <c:pt idx="67">
                  <c:v>2.776556992815277E-2</c:v>
                </c:pt>
                <c:pt idx="68">
                  <c:v>2.6262381803349211E-2</c:v>
                </c:pt>
                <c:pt idx="69">
                  <c:v>2.9961609739338046E-2</c:v>
                </c:pt>
                <c:pt idx="70">
                  <c:v>3.4619167902359561E-2</c:v>
                </c:pt>
                <c:pt idx="71">
                  <c:v>4.8375609225508084E-2</c:v>
                </c:pt>
                <c:pt idx="72">
                  <c:v>7.5230007722429534E-2</c:v>
                </c:pt>
                <c:pt idx="73">
                  <c:v>0.10523999227630572</c:v>
                </c:pt>
                <c:pt idx="74">
                  <c:v>0.11816241476997232</c:v>
                </c:pt>
                <c:pt idx="75">
                  <c:v>0.14821303199819399</c:v>
                </c:pt>
                <c:pt idx="76">
                  <c:v>0.19753309142074862</c:v>
                </c:pt>
                <c:pt idx="77">
                  <c:v>0.22403288124596904</c:v>
                </c:pt>
                <c:pt idx="78">
                  <c:v>0.22915354798734985</c:v>
                </c:pt>
                <c:pt idx="79">
                  <c:v>0.21338940802108405</c:v>
                </c:pt>
                <c:pt idx="80">
                  <c:v>0.31800428437514594</c:v>
                </c:pt>
                <c:pt idx="81">
                  <c:v>0.20958658615786724</c:v>
                </c:pt>
                <c:pt idx="82">
                  <c:v>0.12658627872248535</c:v>
                </c:pt>
                <c:pt idx="83">
                  <c:v>7.9048887740565829E-2</c:v>
                </c:pt>
                <c:pt idx="84">
                  <c:v>6.2721122620112466E-2</c:v>
                </c:pt>
                <c:pt idx="85">
                  <c:v>5.3292422881274906E-2</c:v>
                </c:pt>
                <c:pt idx="86">
                  <c:v>6.2036084038196833E-2</c:v>
                </c:pt>
                <c:pt idx="87">
                  <c:v>5.9356817854120704E-2</c:v>
                </c:pt>
                <c:pt idx="88">
                  <c:v>7.0403635248609195E-2</c:v>
                </c:pt>
                <c:pt idx="89">
                  <c:v>8.1859879771423796E-2</c:v>
                </c:pt>
                <c:pt idx="90">
                  <c:v>9.7199092761029671E-2</c:v>
                </c:pt>
                <c:pt idx="91">
                  <c:v>6.6367230704764732E-2</c:v>
                </c:pt>
                <c:pt idx="92">
                  <c:v>8.5305447136298465E-2</c:v>
                </c:pt>
                <c:pt idx="93">
                  <c:v>0.11431561714565486</c:v>
                </c:pt>
                <c:pt idx="94">
                  <c:v>9.4950609496182711E-2</c:v>
                </c:pt>
                <c:pt idx="95">
                  <c:v>8.875340476831807E-2</c:v>
                </c:pt>
                <c:pt idx="96">
                  <c:v>0.13128770474013654</c:v>
                </c:pt>
                <c:pt idx="97">
                  <c:v>0.29046085244086001</c:v>
                </c:pt>
                <c:pt idx="98">
                  <c:v>0.70664300789272383</c:v>
                </c:pt>
                <c:pt idx="99">
                  <c:v>1.0672287182341278</c:v>
                </c:pt>
                <c:pt idx="100">
                  <c:v>0.96788633452796735</c:v>
                </c:pt>
                <c:pt idx="101">
                  <c:v>0.93478869633676687</c:v>
                </c:pt>
                <c:pt idx="102">
                  <c:v>0.93367039195408319</c:v>
                </c:pt>
                <c:pt idx="103">
                  <c:v>0.49315823199098141</c:v>
                </c:pt>
                <c:pt idx="104">
                  <c:v>0.29933194668938184</c:v>
                </c:pt>
                <c:pt idx="105">
                  <c:v>0.27811924692321938</c:v>
                </c:pt>
                <c:pt idx="106">
                  <c:v>0.5140129154946077</c:v>
                </c:pt>
                <c:pt idx="107">
                  <c:v>0.92604838156136182</c:v>
                </c:pt>
                <c:pt idx="108">
                  <c:v>0.23410680627990976</c:v>
                </c:pt>
                <c:pt idx="109">
                  <c:v>8.6687966781229614E-2</c:v>
                </c:pt>
                <c:pt idx="110">
                  <c:v>5.0640091125039172E-2</c:v>
                </c:pt>
                <c:pt idx="111">
                  <c:v>2.6427560907633839E-2</c:v>
                </c:pt>
                <c:pt idx="112">
                  <c:v>3.1042411847362887E-2</c:v>
                </c:pt>
                <c:pt idx="113">
                  <c:v>2.2125146710760452E-2</c:v>
                </c:pt>
                <c:pt idx="114">
                  <c:v>1.9039253638424031E-2</c:v>
                </c:pt>
                <c:pt idx="115">
                  <c:v>2.3001759142017138E-2</c:v>
                </c:pt>
                <c:pt idx="116">
                  <c:v>2.8548115295206646E-2</c:v>
                </c:pt>
                <c:pt idx="117">
                  <c:v>2.089808459633585E-2</c:v>
                </c:pt>
                <c:pt idx="118">
                  <c:v>2.2823716544699064E-2</c:v>
                </c:pt>
                <c:pt idx="119">
                  <c:v>2.4123360972851358E-2</c:v>
                </c:pt>
                <c:pt idx="120">
                  <c:v>1.8996542156103014E-2</c:v>
                </c:pt>
                <c:pt idx="121">
                  <c:v>1.466708521866039E-2</c:v>
                </c:pt>
                <c:pt idx="122">
                  <c:v>1.8457932337885934E-2</c:v>
                </c:pt>
                <c:pt idx="123">
                  <c:v>2.2885165150693755E-2</c:v>
                </c:pt>
                <c:pt idx="124">
                  <c:v>2.1987080560898823E-2</c:v>
                </c:pt>
                <c:pt idx="125">
                  <c:v>2.1089233346521789E-2</c:v>
                </c:pt>
                <c:pt idx="126">
                  <c:v>2.4423684093165456E-2</c:v>
                </c:pt>
                <c:pt idx="127">
                  <c:v>2.1642388626596048E-2</c:v>
                </c:pt>
                <c:pt idx="128">
                  <c:v>2.2153547220262911E-2</c:v>
                </c:pt>
                <c:pt idx="129">
                  <c:v>2.5017917518762936E-2</c:v>
                </c:pt>
                <c:pt idx="130">
                  <c:v>2.5058303362180612E-2</c:v>
                </c:pt>
                <c:pt idx="131">
                  <c:v>2.4784340663802668E-2</c:v>
                </c:pt>
                <c:pt idx="132">
                  <c:v>1.9027041869633624E-2</c:v>
                </c:pt>
                <c:pt idx="133">
                  <c:v>2.2667256532506598E-2</c:v>
                </c:pt>
                <c:pt idx="134">
                  <c:v>2.2549556475636084E-2</c:v>
                </c:pt>
                <c:pt idx="135">
                  <c:v>2.2745015775198323E-2</c:v>
                </c:pt>
                <c:pt idx="136">
                  <c:v>1.7619744015975113E-2</c:v>
                </c:pt>
                <c:pt idx="137">
                  <c:v>2.0941679763099217E-2</c:v>
                </c:pt>
                <c:pt idx="138">
                  <c:v>1.9102046346191615E-2</c:v>
                </c:pt>
                <c:pt idx="139">
                  <c:v>2.0390823601319188E-2</c:v>
                </c:pt>
                <c:pt idx="140">
                  <c:v>1.6989383622689778E-2</c:v>
                </c:pt>
                <c:pt idx="141">
                  <c:v>1.5777827885604518E-2</c:v>
                </c:pt>
                <c:pt idx="142">
                  <c:v>1.940636636573086E-2</c:v>
                </c:pt>
                <c:pt idx="143">
                  <c:v>1.4759131331692892E-2</c:v>
                </c:pt>
                <c:pt idx="144">
                  <c:v>1.3860176714581946E-2</c:v>
                </c:pt>
                <c:pt idx="145">
                  <c:v>1.5610266686279227E-2</c:v>
                </c:pt>
                <c:pt idx="146">
                  <c:v>1.1596558537595527E-2</c:v>
                </c:pt>
                <c:pt idx="147">
                  <c:v>1.287631499363622E-2</c:v>
                </c:pt>
                <c:pt idx="148">
                  <c:v>1.3533849457112786E-2</c:v>
                </c:pt>
                <c:pt idx="149">
                  <c:v>1.1856486201898563E-2</c:v>
                </c:pt>
                <c:pt idx="150">
                  <c:v>1.2979881305262786E-2</c:v>
                </c:pt>
                <c:pt idx="151">
                  <c:v>1.2546977570132458E-2</c:v>
                </c:pt>
                <c:pt idx="152">
                  <c:v>1.1802883886123E-2</c:v>
                </c:pt>
                <c:pt idx="153">
                  <c:v>1.1369841667918192E-2</c:v>
                </c:pt>
                <c:pt idx="154">
                  <c:v>1.0936684795402446E-2</c:v>
                </c:pt>
                <c:pt idx="155">
                  <c:v>8.1747244259968762E-3</c:v>
                </c:pt>
                <c:pt idx="156">
                  <c:v>9.9147261323072975E-3</c:v>
                </c:pt>
                <c:pt idx="157">
                  <c:v>6.2245774889167658E-3</c:v>
                </c:pt>
                <c:pt idx="158">
                  <c:v>1.0445263705379088E-2</c:v>
                </c:pt>
                <c:pt idx="159">
                  <c:v>1.0321819375315438E-2</c:v>
                </c:pt>
                <c:pt idx="160">
                  <c:v>1.1907665549014209E-2</c:v>
                </c:pt>
                <c:pt idx="161">
                  <c:v>1.2716790983306183E-2</c:v>
                </c:pt>
                <c:pt idx="162">
                  <c:v>1.1970243725474429E-2</c:v>
                </c:pt>
                <c:pt idx="163">
                  <c:v>1.1068459721874625E-2</c:v>
                </c:pt>
                <c:pt idx="164">
                  <c:v>1.2187376257386699E-2</c:v>
                </c:pt>
                <c:pt idx="165">
                  <c:v>2.142230530685877E-2</c:v>
                </c:pt>
                <c:pt idx="166">
                  <c:v>2.8983865348785623E-2</c:v>
                </c:pt>
                <c:pt idx="167">
                  <c:v>2.4615877470640167E-2</c:v>
                </c:pt>
                <c:pt idx="168">
                  <c:v>2.0417216151108548E-2</c:v>
                </c:pt>
                <c:pt idx="169">
                  <c:v>2.2011426200341237E-2</c:v>
                </c:pt>
                <c:pt idx="170">
                  <c:v>2.4704523592788553E-2</c:v>
                </c:pt>
                <c:pt idx="171">
                  <c:v>1.8629807826710636E-2</c:v>
                </c:pt>
                <c:pt idx="172">
                  <c:v>1.8814887608236467E-2</c:v>
                </c:pt>
                <c:pt idx="173">
                  <c:v>1.4943788926558257E-2</c:v>
                </c:pt>
                <c:pt idx="174">
                  <c:v>1.9965824402975677E-2</c:v>
                </c:pt>
                <c:pt idx="175">
                  <c:v>1.9525202837378238E-2</c:v>
                </c:pt>
                <c:pt idx="176">
                  <c:v>1.5963540926790216E-2</c:v>
                </c:pt>
                <c:pt idx="177">
                  <c:v>1.8643786834589404E-2</c:v>
                </c:pt>
                <c:pt idx="178">
                  <c:v>2.5088258053490395E-2</c:v>
                </c:pt>
                <c:pt idx="179">
                  <c:v>3.3610301769081696E-2</c:v>
                </c:pt>
                <c:pt idx="180">
                  <c:v>0.15359113341657782</c:v>
                </c:pt>
                <c:pt idx="181">
                  <c:v>0.1367625571225321</c:v>
                </c:pt>
                <c:pt idx="182">
                  <c:v>0.10116945035758075</c:v>
                </c:pt>
                <c:pt idx="183">
                  <c:v>3.6718650366940282E-2</c:v>
                </c:pt>
                <c:pt idx="184">
                  <c:v>1.9926600245997378E-2</c:v>
                </c:pt>
                <c:pt idx="185">
                  <c:v>1.340367691234173E-2</c:v>
                </c:pt>
                <c:pt idx="186">
                  <c:v>1.3118611107312052E-2</c:v>
                </c:pt>
                <c:pt idx="187">
                  <c:v>1.3300054318180063E-2</c:v>
                </c:pt>
                <c:pt idx="188">
                  <c:v>1.332575324563804E-2</c:v>
                </c:pt>
                <c:pt idx="189">
                  <c:v>9.1569525081814599E-3</c:v>
                </c:pt>
                <c:pt idx="190">
                  <c:v>1.1510979250501643E-2</c:v>
                </c:pt>
                <c:pt idx="191">
                  <c:v>1.1536135172495795E-2</c:v>
                </c:pt>
                <c:pt idx="192">
                  <c:v>1.2960109544367871E-2</c:v>
                </c:pt>
                <c:pt idx="193">
                  <c:v>1.3140438895503924E-2</c:v>
                </c:pt>
                <c:pt idx="194">
                  <c:v>1.3787339370335328E-2</c:v>
                </c:pt>
                <c:pt idx="195">
                  <c:v>1.5991833107164503E-2</c:v>
                </c:pt>
                <c:pt idx="196">
                  <c:v>1.508141956843086E-2</c:v>
                </c:pt>
                <c:pt idx="197">
                  <c:v>1.6507809588818957E-2</c:v>
                </c:pt>
                <c:pt idx="198">
                  <c:v>2.1684955040162494E-2</c:v>
                </c:pt>
                <c:pt idx="199">
                  <c:v>2.5311122670883528E-2</c:v>
                </c:pt>
                <c:pt idx="200">
                  <c:v>3.3196742210777938E-2</c:v>
                </c:pt>
                <c:pt idx="201">
                  <c:v>4.6683314340038466E-2</c:v>
                </c:pt>
                <c:pt idx="202">
                  <c:v>5.9973571961645322E-2</c:v>
                </c:pt>
                <c:pt idx="203">
                  <c:v>8.2977119885987424E-2</c:v>
                </c:pt>
                <c:pt idx="204">
                  <c:v>0.13547297552855925</c:v>
                </c:pt>
                <c:pt idx="205">
                  <c:v>0.10919020788854177</c:v>
                </c:pt>
                <c:pt idx="206">
                  <c:v>7.2157736396187278E-2</c:v>
                </c:pt>
                <c:pt idx="207">
                  <c:v>6.8945784410929925E-2</c:v>
                </c:pt>
                <c:pt idx="208">
                  <c:v>8.3090465173263017E-2</c:v>
                </c:pt>
                <c:pt idx="209">
                  <c:v>9.5726461459032131E-2</c:v>
                </c:pt>
                <c:pt idx="210">
                  <c:v>0.1179624353801469</c:v>
                </c:pt>
                <c:pt idx="211">
                  <c:v>0.10617230210479769</c:v>
                </c:pt>
                <c:pt idx="212">
                  <c:v>0.12336119057307608</c:v>
                </c:pt>
                <c:pt idx="213">
                  <c:v>0.15148120539663232</c:v>
                </c:pt>
                <c:pt idx="214">
                  <c:v>0.10524332762546119</c:v>
                </c:pt>
                <c:pt idx="215">
                  <c:v>9.6021179537361862E-2</c:v>
                </c:pt>
                <c:pt idx="216">
                  <c:v>0.20852567514971573</c:v>
                </c:pt>
                <c:pt idx="217">
                  <c:v>0.12867436561190934</c:v>
                </c:pt>
                <c:pt idx="218">
                  <c:v>0.10036870810031548</c:v>
                </c:pt>
                <c:pt idx="219">
                  <c:v>0.12854782420599328</c:v>
                </c:pt>
                <c:pt idx="220">
                  <c:v>7.89500668434715E-2</c:v>
                </c:pt>
                <c:pt idx="221">
                  <c:v>9.8451689932557845E-2</c:v>
                </c:pt>
                <c:pt idx="222">
                  <c:v>6.8781474084763747E-2</c:v>
                </c:pt>
                <c:pt idx="223">
                  <c:v>6.0428180355585587E-2</c:v>
                </c:pt>
                <c:pt idx="224">
                  <c:v>0.18717123027667781</c:v>
                </c:pt>
                <c:pt idx="225">
                  <c:v>0.15121723021627834</c:v>
                </c:pt>
                <c:pt idx="226">
                  <c:v>8.118676599802932E-2</c:v>
                </c:pt>
                <c:pt idx="227">
                  <c:v>0.22070377137844949</c:v>
                </c:pt>
                <c:pt idx="228">
                  <c:v>0.28611857971051829</c:v>
                </c:pt>
                <c:pt idx="229">
                  <c:v>0.13498617922971076</c:v>
                </c:pt>
                <c:pt idx="230">
                  <c:v>9.1397068727336689E-2</c:v>
                </c:pt>
                <c:pt idx="231">
                  <c:v>4.3345946092259009E-2</c:v>
                </c:pt>
                <c:pt idx="232">
                  <c:v>2.8366721178235441E-2</c:v>
                </c:pt>
                <c:pt idx="233">
                  <c:v>1.8679578924957078E-2</c:v>
                </c:pt>
                <c:pt idx="234">
                  <c:v>1.6515621382155492E-2</c:v>
                </c:pt>
                <c:pt idx="235">
                  <c:v>1.8093198120117695E-2</c:v>
                </c:pt>
                <c:pt idx="236">
                  <c:v>2.9384683381473937E-2</c:v>
                </c:pt>
                <c:pt idx="237">
                  <c:v>3.3022627867829703E-2</c:v>
                </c:pt>
                <c:pt idx="238">
                  <c:v>1.5966847683855555E-2</c:v>
                </c:pt>
                <c:pt idx="239">
                  <c:v>1.7855128372576481E-2</c:v>
                </c:pt>
                <c:pt idx="240">
                  <c:v>1.7249701650276988E-2</c:v>
                </c:pt>
                <c:pt idx="241">
                  <c:v>2.0388409326769105E-2</c:v>
                </c:pt>
                <c:pt idx="242">
                  <c:v>2.1656481798501857E-2</c:v>
                </c:pt>
                <c:pt idx="243">
                  <c:v>2.6371824210036848E-2</c:v>
                </c:pt>
                <c:pt idx="244">
                  <c:v>3.0001212765478829E-2</c:v>
                </c:pt>
                <c:pt idx="245">
                  <c:v>3.7111012863649061E-2</c:v>
                </c:pt>
                <c:pt idx="246">
                  <c:v>4.7752096630010017E-2</c:v>
                </c:pt>
                <c:pt idx="247">
                  <c:v>6.1841068171567128E-2</c:v>
                </c:pt>
                <c:pt idx="248">
                  <c:v>7.7202711956508074E-2</c:v>
                </c:pt>
                <c:pt idx="249">
                  <c:v>9.5519211030162907E-2</c:v>
                </c:pt>
                <c:pt idx="250">
                  <c:v>0.11223691166397544</c:v>
                </c:pt>
                <c:pt idx="251">
                  <c:v>0.12545091340998507</c:v>
                </c:pt>
                <c:pt idx="252">
                  <c:v>0.1379384607330833</c:v>
                </c:pt>
                <c:pt idx="253">
                  <c:v>0.16235931633338402</c:v>
                </c:pt>
                <c:pt idx="254">
                  <c:v>0.17100584052437698</c:v>
                </c:pt>
                <c:pt idx="255">
                  <c:v>0.18441272732105377</c:v>
                </c:pt>
                <c:pt idx="256">
                  <c:v>0.22463297570931642</c:v>
                </c:pt>
                <c:pt idx="257">
                  <c:v>0.23763546536011865</c:v>
                </c:pt>
                <c:pt idx="258">
                  <c:v>0.30493834481511506</c:v>
                </c:pt>
                <c:pt idx="259">
                  <c:v>0.45735624204673098</c:v>
                </c:pt>
                <c:pt idx="260">
                  <c:v>0.7318834551935165</c:v>
                </c:pt>
                <c:pt idx="261">
                  <c:v>0.76321431035345322</c:v>
                </c:pt>
                <c:pt idx="262">
                  <c:v>0.58099848685063071</c:v>
                </c:pt>
                <c:pt idx="263">
                  <c:v>0.42453148480115394</c:v>
                </c:pt>
                <c:pt idx="264">
                  <c:v>0.31187891621187613</c:v>
                </c:pt>
                <c:pt idx="265">
                  <c:v>0.18265282639907757</c:v>
                </c:pt>
                <c:pt idx="266">
                  <c:v>0.13529026369431424</c:v>
                </c:pt>
                <c:pt idx="267">
                  <c:v>0.12018218955435828</c:v>
                </c:pt>
                <c:pt idx="268">
                  <c:v>0.13144127873089489</c:v>
                </c:pt>
                <c:pt idx="269">
                  <c:v>0.16968742762521533</c:v>
                </c:pt>
                <c:pt idx="270">
                  <c:v>0.29736979803991204</c:v>
                </c:pt>
                <c:pt idx="271">
                  <c:v>0.72825009731860435</c:v>
                </c:pt>
                <c:pt idx="272">
                  <c:v>0.26622357582452721</c:v>
                </c:pt>
                <c:pt idx="273">
                  <c:v>0.22238709607494136</c:v>
                </c:pt>
                <c:pt idx="274">
                  <c:v>0.32351092003868048</c:v>
                </c:pt>
                <c:pt idx="275">
                  <c:v>0.26904136809320828</c:v>
                </c:pt>
                <c:pt idx="276">
                  <c:v>0.2464688500663339</c:v>
                </c:pt>
                <c:pt idx="277">
                  <c:v>0.34522769785318103</c:v>
                </c:pt>
                <c:pt idx="278">
                  <c:v>0.37060897072843557</c:v>
                </c:pt>
                <c:pt idx="279">
                  <c:v>0.89847016823627801</c:v>
                </c:pt>
                <c:pt idx="280">
                  <c:v>0.48573024310743534</c:v>
                </c:pt>
                <c:pt idx="281">
                  <c:v>0.33847794770417761</c:v>
                </c:pt>
                <c:pt idx="282">
                  <c:v>0.14756918854289802</c:v>
                </c:pt>
                <c:pt idx="283">
                  <c:v>8.5236046220480449E-2</c:v>
                </c:pt>
                <c:pt idx="284">
                  <c:v>7.1119915322402832E-2</c:v>
                </c:pt>
                <c:pt idx="285">
                  <c:v>0.11211077535685937</c:v>
                </c:pt>
                <c:pt idx="286">
                  <c:v>0.12414200250869022</c:v>
                </c:pt>
                <c:pt idx="287">
                  <c:v>3.9344801918900801E-2</c:v>
                </c:pt>
                <c:pt idx="288">
                  <c:v>2.8957189568075588E-2</c:v>
                </c:pt>
                <c:pt idx="289">
                  <c:v>2.0515304863095482E-2</c:v>
                </c:pt>
                <c:pt idx="290">
                  <c:v>1.6786487184431449E-2</c:v>
                </c:pt>
                <c:pt idx="291">
                  <c:v>1.6488546849010154E-2</c:v>
                </c:pt>
                <c:pt idx="292">
                  <c:v>1.7748100006309473E-2</c:v>
                </c:pt>
                <c:pt idx="293">
                  <c:v>1.3559993426564297E-2</c:v>
                </c:pt>
                <c:pt idx="294">
                  <c:v>1.3884073299865879E-2</c:v>
                </c:pt>
                <c:pt idx="295">
                  <c:v>1.8411388761766883E-2</c:v>
                </c:pt>
                <c:pt idx="296">
                  <c:v>1.3910407169735019E-2</c:v>
                </c:pt>
                <c:pt idx="297">
                  <c:v>1.1594034661678868E-2</c:v>
                </c:pt>
                <c:pt idx="298">
                  <c:v>1.315956823679521E-2</c:v>
                </c:pt>
                <c:pt idx="299">
                  <c:v>1.5504396770921351E-2</c:v>
                </c:pt>
                <c:pt idx="300">
                  <c:v>1.7229679034966913E-2</c:v>
                </c:pt>
                <c:pt idx="301">
                  <c:v>1.6152501527387869E-2</c:v>
                </c:pt>
                <c:pt idx="302">
                  <c:v>1.6787951589628466E-2</c:v>
                </c:pt>
                <c:pt idx="303">
                  <c:v>1.7112065966916851E-2</c:v>
                </c:pt>
                <c:pt idx="304">
                  <c:v>1.8371177685889868E-2</c:v>
                </c:pt>
                <c:pt idx="305">
                  <c:v>2.1660897603740473E-2</c:v>
                </c:pt>
                <c:pt idx="306">
                  <c:v>2.4957907789511267E-2</c:v>
                </c:pt>
                <c:pt idx="307">
                  <c:v>2.5126882010827842E-2</c:v>
                </c:pt>
                <c:pt idx="308">
                  <c:v>2.7490089304222143E-2</c:v>
                </c:pt>
                <c:pt idx="309">
                  <c:v>2.7816079831277072E-2</c:v>
                </c:pt>
                <c:pt idx="310">
                  <c:v>3.1755674366412204E-2</c:v>
                </c:pt>
                <c:pt idx="311">
                  <c:v>3.9812542347115808E-2</c:v>
                </c:pt>
                <c:pt idx="312">
                  <c:v>4.9664431091325234E-2</c:v>
                </c:pt>
                <c:pt idx="313">
                  <c:v>5.5100689721528338E-2</c:v>
                </c:pt>
                <c:pt idx="314">
                  <c:v>5.9915493635624144E-2</c:v>
                </c:pt>
                <c:pt idx="315">
                  <c:v>7.1195745862160875E-2</c:v>
                </c:pt>
                <c:pt idx="316">
                  <c:v>0.10968461881165222</c:v>
                </c:pt>
                <c:pt idx="317">
                  <c:v>0.33603515051952704</c:v>
                </c:pt>
                <c:pt idx="318">
                  <c:v>0.41502203237332691</c:v>
                </c:pt>
                <c:pt idx="319">
                  <c:v>0.19142698429098856</c:v>
                </c:pt>
                <c:pt idx="320">
                  <c:v>0.19336957651288667</c:v>
                </c:pt>
                <c:pt idx="321">
                  <c:v>0.32470018821287094</c:v>
                </c:pt>
                <c:pt idx="322">
                  <c:v>0.57244501035510209</c:v>
                </c:pt>
                <c:pt idx="323">
                  <c:v>0.40997861407394648</c:v>
                </c:pt>
                <c:pt idx="324">
                  <c:v>0.26413242174839097</c:v>
                </c:pt>
                <c:pt idx="325">
                  <c:v>0.22323959959751935</c:v>
                </c:pt>
                <c:pt idx="326">
                  <c:v>0.2458340262911255</c:v>
                </c:pt>
                <c:pt idx="327">
                  <c:v>0.2320731260654757</c:v>
                </c:pt>
                <c:pt idx="328">
                  <c:v>0.27751177645078956</c:v>
                </c:pt>
                <c:pt idx="329">
                  <c:v>0.46715939988929406</c:v>
                </c:pt>
                <c:pt idx="330">
                  <c:v>0.97832109189340011</c:v>
                </c:pt>
                <c:pt idx="331">
                  <c:v>1.1257775666875498</c:v>
                </c:pt>
                <c:pt idx="332">
                  <c:v>1.3205644110050929</c:v>
                </c:pt>
                <c:pt idx="333">
                  <c:v>0.77562108337094804</c:v>
                </c:pt>
                <c:pt idx="334">
                  <c:v>0.72475267666548482</c:v>
                </c:pt>
                <c:pt idx="335">
                  <c:v>0.7738133554528791</c:v>
                </c:pt>
                <c:pt idx="336">
                  <c:v>1.3206074627631923</c:v>
                </c:pt>
                <c:pt idx="337">
                  <c:v>1.2946655412796517</c:v>
                </c:pt>
                <c:pt idx="338">
                  <c:v>0.91493003505065895</c:v>
                </c:pt>
                <c:pt idx="339">
                  <c:v>0.71699766922064079</c:v>
                </c:pt>
                <c:pt idx="340">
                  <c:v>0.34016802596206902</c:v>
                </c:pt>
                <c:pt idx="341">
                  <c:v>0.19887909906251075</c:v>
                </c:pt>
                <c:pt idx="342">
                  <c:v>0.13540898131263326</c:v>
                </c:pt>
                <c:pt idx="343">
                  <c:v>8.9226123291729756E-2</c:v>
                </c:pt>
                <c:pt idx="344">
                  <c:v>6.8609437599009185E-2</c:v>
                </c:pt>
                <c:pt idx="345">
                  <c:v>5.8334129724042887E-2</c:v>
                </c:pt>
                <c:pt idx="346">
                  <c:v>5.290938193507054E-2</c:v>
                </c:pt>
                <c:pt idx="347">
                  <c:v>5.0687454168496925E-2</c:v>
                </c:pt>
                <c:pt idx="348">
                  <c:v>3.9588041330572768E-2</c:v>
                </c:pt>
                <c:pt idx="349">
                  <c:v>3.1714046249353846E-2</c:v>
                </c:pt>
                <c:pt idx="350">
                  <c:v>2.7797889537984507E-2</c:v>
                </c:pt>
                <c:pt idx="351">
                  <c:v>3.7879860276081596E-2</c:v>
                </c:pt>
                <c:pt idx="352">
                  <c:v>3.9311706552068788E-2</c:v>
                </c:pt>
                <c:pt idx="353">
                  <c:v>2.4068349428711541E-2</c:v>
                </c:pt>
                <c:pt idx="354">
                  <c:v>1.7366952315874092E-2</c:v>
                </c:pt>
                <c:pt idx="355">
                  <c:v>1.9402424854410207E-2</c:v>
                </c:pt>
                <c:pt idx="356">
                  <c:v>1.925620593368197E-2</c:v>
                </c:pt>
                <c:pt idx="357">
                  <c:v>1.6462065508327513E-2</c:v>
                </c:pt>
                <c:pt idx="358">
                  <c:v>1.7094283209074881E-2</c:v>
                </c:pt>
                <c:pt idx="359">
                  <c:v>1.710385354183146E-2</c:v>
                </c:pt>
                <c:pt idx="360">
                  <c:v>1.8826903986354952E-2</c:v>
                </c:pt>
                <c:pt idx="361">
                  <c:v>1.4789466036241585E-2</c:v>
                </c:pt>
                <c:pt idx="362">
                  <c:v>1.6198494718632061E-2</c:v>
                </c:pt>
                <c:pt idx="363">
                  <c:v>1.6830359542681032E-2</c:v>
                </c:pt>
                <c:pt idx="364">
                  <c:v>1.7929671440045179E-2</c:v>
                </c:pt>
                <c:pt idx="365">
                  <c:v>1.5759870308908561E-2</c:v>
                </c:pt>
                <c:pt idx="366">
                  <c:v>1.7325311977457479E-2</c:v>
                </c:pt>
                <c:pt idx="367">
                  <c:v>1.7645969495533806E-2</c:v>
                </c:pt>
                <c:pt idx="368">
                  <c:v>1.6565422624361902E-2</c:v>
                </c:pt>
                <c:pt idx="369">
                  <c:v>2.4532659077363479E-2</c:v>
                </c:pt>
                <c:pt idx="370">
                  <c:v>3.1285319303472246E-2</c:v>
                </c:pt>
                <c:pt idx="371">
                  <c:v>2.1737130450359587E-2</c:v>
                </c:pt>
                <c:pt idx="372">
                  <c:v>2.706543481560111E-2</c:v>
                </c:pt>
                <c:pt idx="373">
                  <c:v>4.0457848345993537E-2</c:v>
                </c:pt>
                <c:pt idx="374">
                  <c:v>2.6613219047134224E-2</c:v>
                </c:pt>
                <c:pt idx="375">
                  <c:v>2.6152138238080724E-2</c:v>
                </c:pt>
                <c:pt idx="376">
                  <c:v>4.2700655409691694E-2</c:v>
                </c:pt>
                <c:pt idx="377">
                  <c:v>7.3607340196603421E-2</c:v>
                </c:pt>
                <c:pt idx="378">
                  <c:v>7.6045053812700297E-2</c:v>
                </c:pt>
                <c:pt idx="379">
                  <c:v>4.2726987523092688E-2</c:v>
                </c:pt>
                <c:pt idx="380">
                  <c:v>3.2160244393283029E-2</c:v>
                </c:pt>
                <c:pt idx="381">
                  <c:v>2.8869885576112708E-2</c:v>
                </c:pt>
                <c:pt idx="382">
                  <c:v>3.6114656107020769E-2</c:v>
                </c:pt>
                <c:pt idx="383">
                  <c:v>2.340520191244512E-2</c:v>
                </c:pt>
                <c:pt idx="384">
                  <c:v>2.0446443292035047E-2</c:v>
                </c:pt>
                <c:pt idx="385">
                  <c:v>2.6552254133831135E-2</c:v>
                </c:pt>
                <c:pt idx="386">
                  <c:v>2.0775491279118773E-2</c:v>
                </c:pt>
                <c:pt idx="387">
                  <c:v>1.8912536072158429E-2</c:v>
                </c:pt>
                <c:pt idx="388">
                  <c:v>1.8920935556821356E-2</c:v>
                </c:pt>
                <c:pt idx="389">
                  <c:v>2.0800689977906003E-2</c:v>
                </c:pt>
                <c:pt idx="390">
                  <c:v>1.9561156793858579E-2</c:v>
                </c:pt>
                <c:pt idx="391">
                  <c:v>1.8011117653073141E-2</c:v>
                </c:pt>
                <c:pt idx="392">
                  <c:v>1.8019372988925867E-2</c:v>
                </c:pt>
                <c:pt idx="393">
                  <c:v>1.927412421425416E-2</c:v>
                </c:pt>
                <c:pt idx="394">
                  <c:v>1.8658910503529545E-2</c:v>
                </c:pt>
                <c:pt idx="395">
                  <c:v>1.6798456955752984E-2</c:v>
                </c:pt>
                <c:pt idx="396">
                  <c:v>1.6806571933995384E-2</c:v>
                </c:pt>
                <c:pt idx="397">
                  <c:v>1.8215881095874974E-2</c:v>
                </c:pt>
                <c:pt idx="398">
                  <c:v>1.8847126554121695E-2</c:v>
                </c:pt>
                <c:pt idx="399">
                  <c:v>1.6830710708994383E-2</c:v>
                </c:pt>
                <c:pt idx="400">
                  <c:v>1.8395692632374998E-2</c:v>
                </c:pt>
                <c:pt idx="401">
                  <c:v>1.6224295816277511E-2</c:v>
                </c:pt>
                <c:pt idx="402">
                  <c:v>1.7944273525461126E-2</c:v>
                </c:pt>
                <c:pt idx="403">
                  <c:v>1.701804890939804E-2</c:v>
                </c:pt>
                <c:pt idx="404">
                  <c:v>1.6559066218602828E-2</c:v>
                </c:pt>
                <c:pt idx="405">
                  <c:v>1.9681881142779252E-2</c:v>
                </c:pt>
                <c:pt idx="406">
                  <c:v>2.0001526307444523E-2</c:v>
                </c:pt>
                <c:pt idx="407">
                  <c:v>1.7827611465376418E-2</c:v>
                </c:pt>
                <c:pt idx="408">
                  <c:v>1.7679618297009425E-2</c:v>
                </c:pt>
                <c:pt idx="409">
                  <c:v>1.8466010772205704E-2</c:v>
                </c:pt>
                <c:pt idx="410">
                  <c:v>1.7072284845765274E-2</c:v>
                </c:pt>
                <c:pt idx="411">
                  <c:v>1.9728079895764014E-2</c:v>
                </c:pt>
                <c:pt idx="412">
                  <c:v>2.1451751146825161E-2</c:v>
                </c:pt>
                <c:pt idx="413">
                  <c:v>2.3959026843009271E-2</c:v>
                </c:pt>
                <c:pt idx="414">
                  <c:v>2.3966553987312844E-2</c:v>
                </c:pt>
                <c:pt idx="415">
                  <c:v>2.3974050449632921E-2</c:v>
                </c:pt>
                <c:pt idx="416">
                  <c:v>2.7895894332328416E-2</c:v>
                </c:pt>
                <c:pt idx="417">
                  <c:v>3.229990082745559E-2</c:v>
                </c:pt>
                <c:pt idx="418">
                  <c:v>3.5455821623357718E-2</c:v>
                </c:pt>
                <c:pt idx="419">
                  <c:v>4.5425534188682191E-2</c:v>
                </c:pt>
                <c:pt idx="420">
                  <c:v>6.5241666583902028E-2</c:v>
                </c:pt>
                <c:pt idx="421">
                  <c:v>0.15803608316177609</c:v>
                </c:pt>
                <c:pt idx="422">
                  <c:v>0.12634426320916678</c:v>
                </c:pt>
                <c:pt idx="423">
                  <c:v>5.4846456389764146E-2</c:v>
                </c:pt>
                <c:pt idx="424">
                  <c:v>5.2300817020350658E-2</c:v>
                </c:pt>
                <c:pt idx="425">
                  <c:v>7.2533466106738595E-2</c:v>
                </c:pt>
                <c:pt idx="426">
                  <c:v>0.14901804004089789</c:v>
                </c:pt>
                <c:pt idx="427">
                  <c:v>0.29542071346468041</c:v>
                </c:pt>
                <c:pt idx="428">
                  <c:v>0.29957467926388998</c:v>
                </c:pt>
                <c:pt idx="429">
                  <c:v>0.12723316266354032</c:v>
                </c:pt>
                <c:pt idx="430">
                  <c:v>0.11039109757834752</c:v>
                </c:pt>
                <c:pt idx="431">
                  <c:v>8.5564259112502497E-2</c:v>
                </c:pt>
                <c:pt idx="432">
                  <c:v>0.11705486869399448</c:v>
                </c:pt>
                <c:pt idx="433">
                  <c:v>0.20177868247526368</c:v>
                </c:pt>
                <c:pt idx="434">
                  <c:v>0.151631232440047</c:v>
                </c:pt>
                <c:pt idx="435">
                  <c:v>7.6002180399864866E-2</c:v>
                </c:pt>
                <c:pt idx="436">
                  <c:v>6.0057377270182524E-2</c:v>
                </c:pt>
                <c:pt idx="437">
                  <c:v>6.7615597180503667E-2</c:v>
                </c:pt>
                <c:pt idx="438">
                  <c:v>5.6709635201041102E-2</c:v>
                </c:pt>
                <c:pt idx="439">
                  <c:v>3.923390290761454E-2</c:v>
                </c:pt>
                <c:pt idx="440">
                  <c:v>3.0734189876760205E-2</c:v>
                </c:pt>
                <c:pt idx="441">
                  <c:v>2.9171087640681444E-2</c:v>
                </c:pt>
                <c:pt idx="442">
                  <c:v>3.0904770632316239E-2</c:v>
                </c:pt>
                <c:pt idx="443">
                  <c:v>3.3112364800690852E-2</c:v>
                </c:pt>
                <c:pt idx="444">
                  <c:v>3.8004245529786963E-2</c:v>
                </c:pt>
                <c:pt idx="445">
                  <c:v>5.2446249630844891E-2</c:v>
                </c:pt>
                <c:pt idx="446">
                  <c:v>4.656638031057015E-2</c:v>
                </c:pt>
                <c:pt idx="447">
                  <c:v>2.9838876496765688E-2</c:v>
                </c:pt>
                <c:pt idx="448">
                  <c:v>2.4831032643356524E-2</c:v>
                </c:pt>
                <c:pt idx="449">
                  <c:v>2.483759386887633E-2</c:v>
                </c:pt>
                <c:pt idx="450">
                  <c:v>2.5469995282934782E-2</c:v>
                </c:pt>
                <c:pt idx="451">
                  <c:v>2.9394239033181235E-2</c:v>
                </c:pt>
                <c:pt idx="452">
                  <c:v>3.3328975887480593E-2</c:v>
                </c:pt>
                <c:pt idx="453">
                  <c:v>2.4863594178524691E-2</c:v>
                </c:pt>
                <c:pt idx="454">
                  <c:v>2.4557201811376179E-2</c:v>
                </c:pt>
                <c:pt idx="455">
                  <c:v>2.2063366050526667E-2</c:v>
                </c:pt>
                <c:pt idx="456">
                  <c:v>2.3631914663182471E-2</c:v>
                </c:pt>
                <c:pt idx="457">
                  <c:v>2.3794590593489182E-2</c:v>
                </c:pt>
                <c:pt idx="458">
                  <c:v>2.5208454287686626E-2</c:v>
                </c:pt>
                <c:pt idx="459">
                  <c:v>2.5840774752247917E-2</c:v>
                </c:pt>
                <c:pt idx="460">
                  <c:v>2.709987473513396E-2</c:v>
                </c:pt>
                <c:pt idx="461">
                  <c:v>2.3663524327318358E-2</c:v>
                </c:pt>
                <c:pt idx="462">
                  <c:v>2.7112403134318928E-2</c:v>
                </c:pt>
                <c:pt idx="463">
                  <c:v>3.0569377748526038E-2</c:v>
                </c:pt>
                <c:pt idx="464">
                  <c:v>3.5609421590340883E-2</c:v>
                </c:pt>
                <c:pt idx="465">
                  <c:v>3.8612660996730663E-2</c:v>
                </c:pt>
                <c:pt idx="466">
                  <c:v>4.3521971319274773E-2</c:v>
                </c:pt>
                <c:pt idx="467">
                  <c:v>5.0356567470130759E-2</c:v>
                </c:pt>
                <c:pt idx="468">
                  <c:v>5.3071121730103116E-2</c:v>
                </c:pt>
                <c:pt idx="469">
                  <c:v>5.1324128582263706E-2</c:v>
                </c:pt>
                <c:pt idx="470">
                  <c:v>5.9155632242479425E-2</c:v>
                </c:pt>
                <c:pt idx="471">
                  <c:v>7.3968346225281145E-2</c:v>
                </c:pt>
                <c:pt idx="472">
                  <c:v>9.3187525846167935E-2</c:v>
                </c:pt>
                <c:pt idx="473">
                  <c:v>0.1113341837523958</c:v>
                </c:pt>
                <c:pt idx="474">
                  <c:v>0.12635164230644108</c:v>
                </c:pt>
                <c:pt idx="475">
                  <c:v>0.13307912790439197</c:v>
                </c:pt>
                <c:pt idx="476">
                  <c:v>0.15036601309794498</c:v>
                </c:pt>
                <c:pt idx="477">
                  <c:v>0.18625684855099445</c:v>
                </c:pt>
                <c:pt idx="478">
                  <c:v>0.24451987266852104</c:v>
                </c:pt>
                <c:pt idx="479">
                  <c:v>0.3447542647358452</c:v>
                </c:pt>
                <c:pt idx="480">
                  <c:v>0.67747258372070585</c:v>
                </c:pt>
                <c:pt idx="481">
                  <c:v>2.5296701383679294</c:v>
                </c:pt>
                <c:pt idx="482">
                  <c:v>4.2091576058296454</c:v>
                </c:pt>
                <c:pt idx="483">
                  <c:v>2.7338882915805978</c:v>
                </c:pt>
                <c:pt idx="484">
                  <c:v>0.91376820227326017</c:v>
                </c:pt>
                <c:pt idx="485">
                  <c:v>0.46543729065543077</c:v>
                </c:pt>
                <c:pt idx="486">
                  <c:v>0.35848321779703723</c:v>
                </c:pt>
                <c:pt idx="487">
                  <c:v>0.35947159652848037</c:v>
                </c:pt>
                <c:pt idx="488">
                  <c:v>0.62025976956585294</c:v>
                </c:pt>
                <c:pt idx="489">
                  <c:v>1.2564854177199525</c:v>
                </c:pt>
                <c:pt idx="490">
                  <c:v>1.1263598930361238</c:v>
                </c:pt>
                <c:pt idx="491">
                  <c:v>1.5228473023017621</c:v>
                </c:pt>
                <c:pt idx="492">
                  <c:v>1.5733461330418199</c:v>
                </c:pt>
                <c:pt idx="493">
                  <c:v>1.3010930304070107</c:v>
                </c:pt>
                <c:pt idx="494">
                  <c:v>1.6974456930279098</c:v>
                </c:pt>
                <c:pt idx="495">
                  <c:v>2.9620131242196348</c:v>
                </c:pt>
                <c:pt idx="496">
                  <c:v>4.8624470651159291</c:v>
                </c:pt>
                <c:pt idx="497">
                  <c:v>2.5853852245378097</c:v>
                </c:pt>
                <c:pt idx="498">
                  <c:v>1.1017115403379596</c:v>
                </c:pt>
                <c:pt idx="499">
                  <c:v>0.64019139907033717</c:v>
                </c:pt>
                <c:pt idx="500">
                  <c:v>0.47166384741849848</c:v>
                </c:pt>
                <c:pt idx="501">
                  <c:v>0.35974633091127439</c:v>
                </c:pt>
                <c:pt idx="502">
                  <c:v>0.2738431416849979</c:v>
                </c:pt>
                <c:pt idx="503">
                  <c:v>0.2162226869792995</c:v>
                </c:pt>
                <c:pt idx="504">
                  <c:v>0.18379187418624698</c:v>
                </c:pt>
                <c:pt idx="505">
                  <c:v>0.15291775894376461</c:v>
                </c:pt>
                <c:pt idx="506">
                  <c:v>0.12972164247690773</c:v>
                </c:pt>
                <c:pt idx="507">
                  <c:v>0.11834612042191703</c:v>
                </c:pt>
                <c:pt idx="508">
                  <c:v>0.11070251724222144</c:v>
                </c:pt>
                <c:pt idx="509">
                  <c:v>0.1059061467805245</c:v>
                </c:pt>
                <c:pt idx="510">
                  <c:v>0.11403384989956743</c:v>
                </c:pt>
                <c:pt idx="511">
                  <c:v>0.12924426509309553</c:v>
                </c:pt>
                <c:pt idx="512">
                  <c:v>0.10707958448825267</c:v>
                </c:pt>
                <c:pt idx="513">
                  <c:v>8.5245775496229609E-2</c:v>
                </c:pt>
                <c:pt idx="514">
                  <c:v>7.113964779493627E-2</c:v>
                </c:pt>
                <c:pt idx="515">
                  <c:v>7.0499326571903248E-2</c:v>
                </c:pt>
                <c:pt idx="516">
                  <c:v>7.6810696772803555E-2</c:v>
                </c:pt>
                <c:pt idx="517">
                  <c:v>9.6227496371533716E-2</c:v>
                </c:pt>
                <c:pt idx="518">
                  <c:v>0.13652096365943092</c:v>
                </c:pt>
                <c:pt idx="519">
                  <c:v>0.19595036806749003</c:v>
                </c:pt>
                <c:pt idx="520">
                  <c:v>0.16069841791993184</c:v>
                </c:pt>
                <c:pt idx="521">
                  <c:v>0.10118266422456176</c:v>
                </c:pt>
                <c:pt idx="522">
                  <c:v>8.3988984206120124E-2</c:v>
                </c:pt>
                <c:pt idx="523">
                  <c:v>8.2691936817470266E-2</c:v>
                </c:pt>
                <c:pt idx="524">
                  <c:v>9.1181657598551569E-2</c:v>
                </c:pt>
                <c:pt idx="525">
                  <c:v>0.10219189506805193</c:v>
                </c:pt>
                <c:pt idx="526">
                  <c:v>0.11544679741008425</c:v>
                </c:pt>
                <c:pt idx="527">
                  <c:v>0.14418223262263824</c:v>
                </c:pt>
                <c:pt idx="528">
                  <c:v>0.17003502560571962</c:v>
                </c:pt>
                <c:pt idx="529">
                  <c:v>0.2053476210309188</c:v>
                </c:pt>
                <c:pt idx="530">
                  <c:v>0.27398858276414051</c:v>
                </c:pt>
                <c:pt idx="531">
                  <c:v>0.24008817590186857</c:v>
                </c:pt>
                <c:pt idx="532">
                  <c:v>0.2110347942607107</c:v>
                </c:pt>
                <c:pt idx="533">
                  <c:v>0.23774479688082797</c:v>
                </c:pt>
                <c:pt idx="534">
                  <c:v>0.28293528852475747</c:v>
                </c:pt>
                <c:pt idx="535">
                  <c:v>0.35403501993210473</c:v>
                </c:pt>
                <c:pt idx="536">
                  <c:v>0.45664676687251621</c:v>
                </c:pt>
                <c:pt idx="537">
                  <c:v>0.62545978016699999</c:v>
                </c:pt>
                <c:pt idx="538">
                  <c:v>1.1032246147898244</c:v>
                </c:pt>
                <c:pt idx="539">
                  <c:v>2.0858142451591228</c:v>
                </c:pt>
                <c:pt idx="540">
                  <c:v>2.629453621650057</c:v>
                </c:pt>
                <c:pt idx="541">
                  <c:v>5.5598379128650475</c:v>
                </c:pt>
                <c:pt idx="542">
                  <c:v>5.3138126820963816</c:v>
                </c:pt>
                <c:pt idx="543">
                  <c:v>2.3841667579349837</c:v>
                </c:pt>
                <c:pt idx="544">
                  <c:v>1.4891256263096493</c:v>
                </c:pt>
                <c:pt idx="545">
                  <c:v>1.7179595437089847</c:v>
                </c:pt>
                <c:pt idx="546">
                  <c:v>3.5802328998507211</c:v>
                </c:pt>
                <c:pt idx="547">
                  <c:v>4.2822566560261297</c:v>
                </c:pt>
                <c:pt idx="548">
                  <c:v>2.3569985414603054</c:v>
                </c:pt>
                <c:pt idx="549">
                  <c:v>1.3149113487851387</c:v>
                </c:pt>
                <c:pt idx="550">
                  <c:v>1.0572843855763665</c:v>
                </c:pt>
                <c:pt idx="551">
                  <c:v>1.088978782871064</c:v>
                </c:pt>
                <c:pt idx="552">
                  <c:v>1.1197214559652517</c:v>
                </c:pt>
                <c:pt idx="553">
                  <c:v>1.1280109827597997</c:v>
                </c:pt>
                <c:pt idx="554">
                  <c:v>1.5049964913926468</c:v>
                </c:pt>
                <c:pt idx="555">
                  <c:v>1.5714149286690868</c:v>
                </c:pt>
                <c:pt idx="556">
                  <c:v>0.86945948168421494</c:v>
                </c:pt>
                <c:pt idx="557">
                  <c:v>0.61217805154050986</c:v>
                </c:pt>
                <c:pt idx="558">
                  <c:v>0.67983141662267133</c:v>
                </c:pt>
                <c:pt idx="559">
                  <c:v>0.61125309308597031</c:v>
                </c:pt>
                <c:pt idx="560">
                  <c:v>0.34322709578021593</c:v>
                </c:pt>
                <c:pt idx="561">
                  <c:v>0.24858772127048065</c:v>
                </c:pt>
                <c:pt idx="562">
                  <c:v>0.20515041746973645</c:v>
                </c:pt>
                <c:pt idx="563">
                  <c:v>0.19370310342625352</c:v>
                </c:pt>
                <c:pt idx="564">
                  <c:v>0.17851870095335803</c:v>
                </c:pt>
                <c:pt idx="565">
                  <c:v>0.12766024069748722</c:v>
                </c:pt>
                <c:pt idx="566">
                  <c:v>9.4657808168668395E-2</c:v>
                </c:pt>
                <c:pt idx="567">
                  <c:v>8.5832578769031984E-2</c:v>
                </c:pt>
                <c:pt idx="568">
                  <c:v>7.884388603205339E-2</c:v>
                </c:pt>
                <c:pt idx="569">
                  <c:v>7.4312550733753285E-2</c:v>
                </c:pt>
                <c:pt idx="570">
                  <c:v>7.173140479347688E-2</c:v>
                </c:pt>
                <c:pt idx="571">
                  <c:v>8.1617902770116588E-2</c:v>
                </c:pt>
                <c:pt idx="572">
                  <c:v>0.10422787211213452</c:v>
                </c:pt>
                <c:pt idx="573">
                  <c:v>0.14422811645256145</c:v>
                </c:pt>
                <c:pt idx="574">
                  <c:v>0.14219805246512959</c:v>
                </c:pt>
                <c:pt idx="575">
                  <c:v>0.15018685515044189</c:v>
                </c:pt>
                <c:pt idx="576">
                  <c:v>0.14254564897004995</c:v>
                </c:pt>
                <c:pt idx="577">
                  <c:v>8.8650514600078209E-2</c:v>
                </c:pt>
                <c:pt idx="578">
                  <c:v>7.4999058613353362E-2</c:v>
                </c:pt>
                <c:pt idx="579">
                  <c:v>5.3479560544338688E-2</c:v>
                </c:pt>
                <c:pt idx="580">
                  <c:v>8.4748794825406773E-2</c:v>
                </c:pt>
                <c:pt idx="581">
                  <c:v>9.0138471648255863E-2</c:v>
                </c:pt>
                <c:pt idx="582">
                  <c:v>7.0331202972421777E-2</c:v>
                </c:pt>
                <c:pt idx="583">
                  <c:v>4.9197890483840045E-2</c:v>
                </c:pt>
                <c:pt idx="584">
                  <c:v>7.5024794255164298E-2</c:v>
                </c:pt>
                <c:pt idx="585">
                  <c:v>7.6810066079649131E-2</c:v>
                </c:pt>
                <c:pt idx="586">
                  <c:v>5.1597315794830109E-2</c:v>
                </c:pt>
                <c:pt idx="587">
                  <c:v>4.7308321071561889E-2</c:v>
                </c:pt>
                <c:pt idx="588">
                  <c:v>3.9079433420868635E-2</c:v>
                </c:pt>
                <c:pt idx="589">
                  <c:v>5.9914048208331822E-2</c:v>
                </c:pt>
                <c:pt idx="590">
                  <c:v>9.2631082205602261E-2</c:v>
                </c:pt>
                <c:pt idx="591">
                  <c:v>6.1043888922002437E-2</c:v>
                </c:pt>
                <c:pt idx="592">
                  <c:v>7.7811878129526987E-2</c:v>
                </c:pt>
                <c:pt idx="593">
                  <c:v>7.4739044849739297E-2</c:v>
                </c:pt>
                <c:pt idx="594">
                  <c:v>7.2641604827103717E-2</c:v>
                </c:pt>
                <c:pt idx="595">
                  <c:v>9.4126543864002002E-2</c:v>
                </c:pt>
                <c:pt idx="596">
                  <c:v>4.9411398174648791E-2</c:v>
                </c:pt>
                <c:pt idx="597">
                  <c:v>5.6907636930068124E-2</c:v>
                </c:pt>
                <c:pt idx="598">
                  <c:v>6.9914409670180755E-2</c:v>
                </c:pt>
                <c:pt idx="599">
                  <c:v>8.9723464163303734E-2</c:v>
                </c:pt>
                <c:pt idx="600">
                  <c:v>7.7520661803198485E-2</c:v>
                </c:pt>
                <c:pt idx="601">
                  <c:v>0.12262295215080457</c:v>
                </c:pt>
                <c:pt idx="602">
                  <c:v>0.11562330921467194</c:v>
                </c:pt>
                <c:pt idx="603">
                  <c:v>0.10402849980974035</c:v>
                </c:pt>
                <c:pt idx="604">
                  <c:v>0.15030851764515046</c:v>
                </c:pt>
                <c:pt idx="605">
                  <c:v>0.15799826933765593</c:v>
                </c:pt>
                <c:pt idx="606">
                  <c:v>0.1712477765454587</c:v>
                </c:pt>
                <c:pt idx="607">
                  <c:v>0.18096073886979538</c:v>
                </c:pt>
                <c:pt idx="608">
                  <c:v>0.23771531112764457</c:v>
                </c:pt>
                <c:pt idx="609">
                  <c:v>0.32489336535881053</c:v>
                </c:pt>
                <c:pt idx="610">
                  <c:v>0.45131162719083262</c:v>
                </c:pt>
                <c:pt idx="611">
                  <c:v>1.002240514496987</c:v>
                </c:pt>
                <c:pt idx="612">
                  <c:v>2.7893062750901829</c:v>
                </c:pt>
                <c:pt idx="613">
                  <c:v>2.022316031403673</c:v>
                </c:pt>
                <c:pt idx="614">
                  <c:v>0.60148184790006931</c:v>
                </c:pt>
                <c:pt idx="615">
                  <c:v>0.26475358463681808</c:v>
                </c:pt>
                <c:pt idx="616">
                  <c:v>0.19990471538750518</c:v>
                </c:pt>
                <c:pt idx="617">
                  <c:v>0.18518111173375645</c:v>
                </c:pt>
                <c:pt idx="618">
                  <c:v>0.18727989550367297</c:v>
                </c:pt>
                <c:pt idx="619">
                  <c:v>0.23270421839421054</c:v>
                </c:pt>
                <c:pt idx="620">
                  <c:v>0.34581327463769568</c:v>
                </c:pt>
                <c:pt idx="621">
                  <c:v>0.5892718948739577</c:v>
                </c:pt>
                <c:pt idx="622">
                  <c:v>0.8182931323938456</c:v>
                </c:pt>
                <c:pt idx="623">
                  <c:v>0.4730753866932158</c:v>
                </c:pt>
                <c:pt idx="624">
                  <c:v>0.19588848107975826</c:v>
                </c:pt>
                <c:pt idx="625">
                  <c:v>0.16959538621171152</c:v>
                </c:pt>
                <c:pt idx="626">
                  <c:v>0.13733679851334135</c:v>
                </c:pt>
                <c:pt idx="627">
                  <c:v>0.16065544178898777</c:v>
                </c:pt>
                <c:pt idx="628">
                  <c:v>0.20861109017504073</c:v>
                </c:pt>
                <c:pt idx="629">
                  <c:v>0.40099732378314024</c:v>
                </c:pt>
                <c:pt idx="630">
                  <c:v>0.54358248584493085</c:v>
                </c:pt>
                <c:pt idx="631">
                  <c:v>0.32382767369876814</c:v>
                </c:pt>
                <c:pt idx="632">
                  <c:v>0.19979004385439503</c:v>
                </c:pt>
                <c:pt idx="633">
                  <c:v>0.16531722583158376</c:v>
                </c:pt>
                <c:pt idx="634">
                  <c:v>0.14906319280662325</c:v>
                </c:pt>
                <c:pt idx="635">
                  <c:v>0.11741647939174858</c:v>
                </c:pt>
                <c:pt idx="636">
                  <c:v>9.8884976264671576E-2</c:v>
                </c:pt>
                <c:pt idx="637">
                  <c:v>9.1507131232686043E-2</c:v>
                </c:pt>
                <c:pt idx="638">
                  <c:v>8.2864484283494966E-2</c:v>
                </c:pt>
                <c:pt idx="639">
                  <c:v>6.8784940148103754E-2</c:v>
                </c:pt>
                <c:pt idx="640">
                  <c:v>6.7983369596803858E-2</c:v>
                </c:pt>
                <c:pt idx="641">
                  <c:v>6.0278858947338324E-2</c:v>
                </c:pt>
                <c:pt idx="642">
                  <c:v>5.7882038022964717E-2</c:v>
                </c:pt>
                <c:pt idx="643">
                  <c:v>5.3415274149164936E-2</c:v>
                </c:pt>
                <c:pt idx="644">
                  <c:v>5.5492814863726217E-2</c:v>
                </c:pt>
                <c:pt idx="645">
                  <c:v>6.6392555052014052E-2</c:v>
                </c:pt>
                <c:pt idx="646">
                  <c:v>5.6618054895286138E-2</c:v>
                </c:pt>
                <c:pt idx="647">
                  <c:v>5.5503788856635677E-2</c:v>
                </c:pt>
                <c:pt idx="648">
                  <c:v>3.8682554912950154E-2</c:v>
                </c:pt>
                <c:pt idx="649">
                  <c:v>5.7268172459263612E-2</c:v>
                </c:pt>
                <c:pt idx="650">
                  <c:v>4.2007712893430388E-2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19432"/>
        <c:axId val="153819824"/>
      </c:scatterChart>
      <c:valAx>
        <c:axId val="153819432"/>
        <c:scaling>
          <c:orientation val="minMax"/>
          <c:max val="900"/>
          <c:min val="2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819824"/>
        <c:crosses val="autoZero"/>
        <c:crossBetween val="midCat"/>
      </c:valAx>
      <c:valAx>
        <c:axId val="15381982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Absorption</a:t>
                </a:r>
                <a:r>
                  <a:rPr lang="en-US" baseline="0"/>
                  <a:t> Cross-Section (cm</a:t>
                </a:r>
                <a:r>
                  <a:rPr lang="en-US" baseline="30000"/>
                  <a:t>2</a:t>
                </a:r>
                <a:r>
                  <a:rPr lang="en-US" baseline="0"/>
                  <a:t>) (x 10</a:t>
                </a:r>
                <a:r>
                  <a:rPr lang="en-US" baseline="30000"/>
                  <a:t>-20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819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Nd:YLF Absorption Cross-Section as a Function of Wavelength For E||A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E||A</c:v>
          </c:tx>
          <c:spPr>
            <a:ln w="190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xVal>
            <c:numRef>
              <c:f>Sheet1!$B$32:$B$782</c:f>
              <c:numCache>
                <c:formatCode>General</c:formatCode>
                <c:ptCount val="751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  <c:pt idx="151">
                  <c:v>401</c:v>
                </c:pt>
                <c:pt idx="152">
                  <c:v>402</c:v>
                </c:pt>
                <c:pt idx="153">
                  <c:v>403</c:v>
                </c:pt>
                <c:pt idx="154">
                  <c:v>404</c:v>
                </c:pt>
                <c:pt idx="155">
                  <c:v>405</c:v>
                </c:pt>
                <c:pt idx="156">
                  <c:v>406</c:v>
                </c:pt>
                <c:pt idx="157">
                  <c:v>407</c:v>
                </c:pt>
                <c:pt idx="158">
                  <c:v>408</c:v>
                </c:pt>
                <c:pt idx="159">
                  <c:v>409</c:v>
                </c:pt>
                <c:pt idx="160">
                  <c:v>410</c:v>
                </c:pt>
                <c:pt idx="161">
                  <c:v>411</c:v>
                </c:pt>
                <c:pt idx="162">
                  <c:v>412</c:v>
                </c:pt>
                <c:pt idx="163">
                  <c:v>413</c:v>
                </c:pt>
                <c:pt idx="164">
                  <c:v>414</c:v>
                </c:pt>
                <c:pt idx="165">
                  <c:v>415</c:v>
                </c:pt>
                <c:pt idx="166">
                  <c:v>416</c:v>
                </c:pt>
                <c:pt idx="167">
                  <c:v>417</c:v>
                </c:pt>
                <c:pt idx="168">
                  <c:v>418</c:v>
                </c:pt>
                <c:pt idx="169">
                  <c:v>419</c:v>
                </c:pt>
                <c:pt idx="170">
                  <c:v>420</c:v>
                </c:pt>
                <c:pt idx="171">
                  <c:v>421</c:v>
                </c:pt>
                <c:pt idx="172">
                  <c:v>422</c:v>
                </c:pt>
                <c:pt idx="173">
                  <c:v>423</c:v>
                </c:pt>
                <c:pt idx="174">
                  <c:v>424</c:v>
                </c:pt>
                <c:pt idx="175">
                  <c:v>425</c:v>
                </c:pt>
                <c:pt idx="176">
                  <c:v>426</c:v>
                </c:pt>
                <c:pt idx="177">
                  <c:v>427</c:v>
                </c:pt>
                <c:pt idx="178">
                  <c:v>428</c:v>
                </c:pt>
                <c:pt idx="179">
                  <c:v>429</c:v>
                </c:pt>
                <c:pt idx="180">
                  <c:v>430</c:v>
                </c:pt>
                <c:pt idx="181">
                  <c:v>431</c:v>
                </c:pt>
                <c:pt idx="182">
                  <c:v>432</c:v>
                </c:pt>
                <c:pt idx="183">
                  <c:v>433</c:v>
                </c:pt>
                <c:pt idx="184">
                  <c:v>434</c:v>
                </c:pt>
                <c:pt idx="185">
                  <c:v>435</c:v>
                </c:pt>
                <c:pt idx="186">
                  <c:v>436</c:v>
                </c:pt>
                <c:pt idx="187">
                  <c:v>437</c:v>
                </c:pt>
                <c:pt idx="188">
                  <c:v>438</c:v>
                </c:pt>
                <c:pt idx="189">
                  <c:v>439</c:v>
                </c:pt>
                <c:pt idx="190">
                  <c:v>440</c:v>
                </c:pt>
                <c:pt idx="191">
                  <c:v>441</c:v>
                </c:pt>
                <c:pt idx="192">
                  <c:v>442</c:v>
                </c:pt>
                <c:pt idx="193">
                  <c:v>443</c:v>
                </c:pt>
                <c:pt idx="194">
                  <c:v>444</c:v>
                </c:pt>
                <c:pt idx="195">
                  <c:v>445</c:v>
                </c:pt>
                <c:pt idx="196">
                  <c:v>446</c:v>
                </c:pt>
                <c:pt idx="197">
                  <c:v>447</c:v>
                </c:pt>
                <c:pt idx="198">
                  <c:v>448</c:v>
                </c:pt>
                <c:pt idx="199">
                  <c:v>449</c:v>
                </c:pt>
                <c:pt idx="200">
                  <c:v>450</c:v>
                </c:pt>
                <c:pt idx="201">
                  <c:v>451</c:v>
                </c:pt>
                <c:pt idx="202">
                  <c:v>452</c:v>
                </c:pt>
                <c:pt idx="203">
                  <c:v>453</c:v>
                </c:pt>
                <c:pt idx="204">
                  <c:v>454</c:v>
                </c:pt>
                <c:pt idx="205">
                  <c:v>455</c:v>
                </c:pt>
                <c:pt idx="206">
                  <c:v>456</c:v>
                </c:pt>
                <c:pt idx="207">
                  <c:v>457</c:v>
                </c:pt>
                <c:pt idx="208">
                  <c:v>458</c:v>
                </c:pt>
                <c:pt idx="209">
                  <c:v>459</c:v>
                </c:pt>
                <c:pt idx="210">
                  <c:v>460</c:v>
                </c:pt>
                <c:pt idx="211">
                  <c:v>461</c:v>
                </c:pt>
                <c:pt idx="212">
                  <c:v>462</c:v>
                </c:pt>
                <c:pt idx="213">
                  <c:v>463</c:v>
                </c:pt>
                <c:pt idx="214">
                  <c:v>464</c:v>
                </c:pt>
                <c:pt idx="215">
                  <c:v>465</c:v>
                </c:pt>
                <c:pt idx="216">
                  <c:v>466</c:v>
                </c:pt>
                <c:pt idx="217">
                  <c:v>467</c:v>
                </c:pt>
                <c:pt idx="218">
                  <c:v>468</c:v>
                </c:pt>
                <c:pt idx="219">
                  <c:v>469</c:v>
                </c:pt>
                <c:pt idx="220">
                  <c:v>470</c:v>
                </c:pt>
                <c:pt idx="221">
                  <c:v>471</c:v>
                </c:pt>
                <c:pt idx="222">
                  <c:v>472</c:v>
                </c:pt>
                <c:pt idx="223">
                  <c:v>473</c:v>
                </c:pt>
                <c:pt idx="224">
                  <c:v>474</c:v>
                </c:pt>
                <c:pt idx="225">
                  <c:v>475</c:v>
                </c:pt>
                <c:pt idx="226">
                  <c:v>476</c:v>
                </c:pt>
                <c:pt idx="227">
                  <c:v>477</c:v>
                </c:pt>
                <c:pt idx="228">
                  <c:v>478</c:v>
                </c:pt>
                <c:pt idx="229">
                  <c:v>479</c:v>
                </c:pt>
                <c:pt idx="230">
                  <c:v>480</c:v>
                </c:pt>
                <c:pt idx="231">
                  <c:v>481</c:v>
                </c:pt>
                <c:pt idx="232">
                  <c:v>482</c:v>
                </c:pt>
                <c:pt idx="233">
                  <c:v>483</c:v>
                </c:pt>
                <c:pt idx="234">
                  <c:v>484</c:v>
                </c:pt>
                <c:pt idx="235">
                  <c:v>485</c:v>
                </c:pt>
                <c:pt idx="236">
                  <c:v>486</c:v>
                </c:pt>
                <c:pt idx="237">
                  <c:v>487</c:v>
                </c:pt>
                <c:pt idx="238">
                  <c:v>488</c:v>
                </c:pt>
                <c:pt idx="239">
                  <c:v>489</c:v>
                </c:pt>
                <c:pt idx="240">
                  <c:v>490</c:v>
                </c:pt>
                <c:pt idx="241">
                  <c:v>491</c:v>
                </c:pt>
                <c:pt idx="242">
                  <c:v>492</c:v>
                </c:pt>
                <c:pt idx="243">
                  <c:v>493</c:v>
                </c:pt>
                <c:pt idx="244">
                  <c:v>494</c:v>
                </c:pt>
                <c:pt idx="245">
                  <c:v>495</c:v>
                </c:pt>
                <c:pt idx="246">
                  <c:v>496</c:v>
                </c:pt>
                <c:pt idx="247">
                  <c:v>497</c:v>
                </c:pt>
                <c:pt idx="248">
                  <c:v>498</c:v>
                </c:pt>
                <c:pt idx="249">
                  <c:v>499</c:v>
                </c:pt>
                <c:pt idx="250">
                  <c:v>500</c:v>
                </c:pt>
                <c:pt idx="251">
                  <c:v>501</c:v>
                </c:pt>
                <c:pt idx="252">
                  <c:v>502</c:v>
                </c:pt>
                <c:pt idx="253">
                  <c:v>503</c:v>
                </c:pt>
                <c:pt idx="254">
                  <c:v>504</c:v>
                </c:pt>
                <c:pt idx="255">
                  <c:v>505</c:v>
                </c:pt>
                <c:pt idx="256">
                  <c:v>506</c:v>
                </c:pt>
                <c:pt idx="257">
                  <c:v>507</c:v>
                </c:pt>
                <c:pt idx="258">
                  <c:v>508</c:v>
                </c:pt>
                <c:pt idx="259">
                  <c:v>509</c:v>
                </c:pt>
                <c:pt idx="260">
                  <c:v>510</c:v>
                </c:pt>
                <c:pt idx="261">
                  <c:v>511</c:v>
                </c:pt>
                <c:pt idx="262">
                  <c:v>512</c:v>
                </c:pt>
                <c:pt idx="263">
                  <c:v>513</c:v>
                </c:pt>
                <c:pt idx="264">
                  <c:v>514</c:v>
                </c:pt>
                <c:pt idx="265">
                  <c:v>515</c:v>
                </c:pt>
                <c:pt idx="266">
                  <c:v>516</c:v>
                </c:pt>
                <c:pt idx="267">
                  <c:v>517</c:v>
                </c:pt>
                <c:pt idx="268">
                  <c:v>518</c:v>
                </c:pt>
                <c:pt idx="269">
                  <c:v>519</c:v>
                </c:pt>
                <c:pt idx="270">
                  <c:v>520</c:v>
                </c:pt>
                <c:pt idx="271">
                  <c:v>521</c:v>
                </c:pt>
                <c:pt idx="272">
                  <c:v>522</c:v>
                </c:pt>
                <c:pt idx="273">
                  <c:v>523</c:v>
                </c:pt>
                <c:pt idx="274">
                  <c:v>524</c:v>
                </c:pt>
                <c:pt idx="275">
                  <c:v>525</c:v>
                </c:pt>
                <c:pt idx="276">
                  <c:v>526</c:v>
                </c:pt>
                <c:pt idx="277">
                  <c:v>527</c:v>
                </c:pt>
                <c:pt idx="278">
                  <c:v>528</c:v>
                </c:pt>
                <c:pt idx="279">
                  <c:v>529</c:v>
                </c:pt>
                <c:pt idx="280">
                  <c:v>530</c:v>
                </c:pt>
                <c:pt idx="281">
                  <c:v>531</c:v>
                </c:pt>
                <c:pt idx="282">
                  <c:v>532</c:v>
                </c:pt>
                <c:pt idx="283">
                  <c:v>533</c:v>
                </c:pt>
                <c:pt idx="284">
                  <c:v>534</c:v>
                </c:pt>
                <c:pt idx="285">
                  <c:v>535</c:v>
                </c:pt>
                <c:pt idx="286">
                  <c:v>536</c:v>
                </c:pt>
                <c:pt idx="287">
                  <c:v>537</c:v>
                </c:pt>
                <c:pt idx="288">
                  <c:v>538</c:v>
                </c:pt>
                <c:pt idx="289">
                  <c:v>539</c:v>
                </c:pt>
                <c:pt idx="290">
                  <c:v>540</c:v>
                </c:pt>
                <c:pt idx="291">
                  <c:v>541</c:v>
                </c:pt>
                <c:pt idx="292">
                  <c:v>542</c:v>
                </c:pt>
                <c:pt idx="293">
                  <c:v>543</c:v>
                </c:pt>
                <c:pt idx="294">
                  <c:v>544</c:v>
                </c:pt>
                <c:pt idx="295">
                  <c:v>545</c:v>
                </c:pt>
                <c:pt idx="296">
                  <c:v>546</c:v>
                </c:pt>
                <c:pt idx="297">
                  <c:v>547</c:v>
                </c:pt>
                <c:pt idx="298">
                  <c:v>548</c:v>
                </c:pt>
                <c:pt idx="299">
                  <c:v>549</c:v>
                </c:pt>
                <c:pt idx="300">
                  <c:v>550</c:v>
                </c:pt>
                <c:pt idx="301">
                  <c:v>551</c:v>
                </c:pt>
                <c:pt idx="302">
                  <c:v>552</c:v>
                </c:pt>
                <c:pt idx="303">
                  <c:v>553</c:v>
                </c:pt>
                <c:pt idx="304">
                  <c:v>554</c:v>
                </c:pt>
                <c:pt idx="305">
                  <c:v>555</c:v>
                </c:pt>
                <c:pt idx="306">
                  <c:v>556</c:v>
                </c:pt>
                <c:pt idx="307">
                  <c:v>557</c:v>
                </c:pt>
                <c:pt idx="308">
                  <c:v>558</c:v>
                </c:pt>
                <c:pt idx="309">
                  <c:v>559</c:v>
                </c:pt>
                <c:pt idx="310">
                  <c:v>560</c:v>
                </c:pt>
                <c:pt idx="311">
                  <c:v>561</c:v>
                </c:pt>
                <c:pt idx="312">
                  <c:v>562</c:v>
                </c:pt>
                <c:pt idx="313">
                  <c:v>563</c:v>
                </c:pt>
                <c:pt idx="314">
                  <c:v>564</c:v>
                </c:pt>
                <c:pt idx="315">
                  <c:v>565</c:v>
                </c:pt>
                <c:pt idx="316">
                  <c:v>566</c:v>
                </c:pt>
                <c:pt idx="317">
                  <c:v>567</c:v>
                </c:pt>
                <c:pt idx="318">
                  <c:v>568</c:v>
                </c:pt>
                <c:pt idx="319">
                  <c:v>569</c:v>
                </c:pt>
                <c:pt idx="320">
                  <c:v>570</c:v>
                </c:pt>
                <c:pt idx="321">
                  <c:v>571</c:v>
                </c:pt>
                <c:pt idx="322">
                  <c:v>572</c:v>
                </c:pt>
                <c:pt idx="323">
                  <c:v>573</c:v>
                </c:pt>
                <c:pt idx="324">
                  <c:v>574</c:v>
                </c:pt>
                <c:pt idx="325">
                  <c:v>575</c:v>
                </c:pt>
                <c:pt idx="326">
                  <c:v>576</c:v>
                </c:pt>
                <c:pt idx="327">
                  <c:v>577</c:v>
                </c:pt>
                <c:pt idx="328">
                  <c:v>578</c:v>
                </c:pt>
                <c:pt idx="329">
                  <c:v>579</c:v>
                </c:pt>
                <c:pt idx="330">
                  <c:v>580</c:v>
                </c:pt>
                <c:pt idx="331">
                  <c:v>581</c:v>
                </c:pt>
                <c:pt idx="332">
                  <c:v>582</c:v>
                </c:pt>
                <c:pt idx="333">
                  <c:v>583</c:v>
                </c:pt>
                <c:pt idx="334">
                  <c:v>584</c:v>
                </c:pt>
                <c:pt idx="335">
                  <c:v>585</c:v>
                </c:pt>
                <c:pt idx="336">
                  <c:v>586</c:v>
                </c:pt>
                <c:pt idx="337">
                  <c:v>587</c:v>
                </c:pt>
                <c:pt idx="338">
                  <c:v>588</c:v>
                </c:pt>
                <c:pt idx="339">
                  <c:v>589</c:v>
                </c:pt>
                <c:pt idx="340">
                  <c:v>590</c:v>
                </c:pt>
                <c:pt idx="341">
                  <c:v>591</c:v>
                </c:pt>
                <c:pt idx="342">
                  <c:v>592</c:v>
                </c:pt>
                <c:pt idx="343">
                  <c:v>593</c:v>
                </c:pt>
                <c:pt idx="344">
                  <c:v>594</c:v>
                </c:pt>
                <c:pt idx="345">
                  <c:v>595</c:v>
                </c:pt>
                <c:pt idx="346">
                  <c:v>596</c:v>
                </c:pt>
                <c:pt idx="347">
                  <c:v>597</c:v>
                </c:pt>
                <c:pt idx="348">
                  <c:v>598</c:v>
                </c:pt>
                <c:pt idx="349">
                  <c:v>599</c:v>
                </c:pt>
                <c:pt idx="350">
                  <c:v>600</c:v>
                </c:pt>
                <c:pt idx="351">
                  <c:v>601</c:v>
                </c:pt>
                <c:pt idx="352">
                  <c:v>602</c:v>
                </c:pt>
                <c:pt idx="353">
                  <c:v>603</c:v>
                </c:pt>
                <c:pt idx="354">
                  <c:v>604</c:v>
                </c:pt>
                <c:pt idx="355">
                  <c:v>605</c:v>
                </c:pt>
                <c:pt idx="356">
                  <c:v>606</c:v>
                </c:pt>
                <c:pt idx="357">
                  <c:v>607</c:v>
                </c:pt>
                <c:pt idx="358">
                  <c:v>608</c:v>
                </c:pt>
                <c:pt idx="359">
                  <c:v>609</c:v>
                </c:pt>
                <c:pt idx="360">
                  <c:v>610</c:v>
                </c:pt>
                <c:pt idx="361">
                  <c:v>611</c:v>
                </c:pt>
                <c:pt idx="362">
                  <c:v>612</c:v>
                </c:pt>
                <c:pt idx="363">
                  <c:v>613</c:v>
                </c:pt>
                <c:pt idx="364">
                  <c:v>614</c:v>
                </c:pt>
                <c:pt idx="365">
                  <c:v>615</c:v>
                </c:pt>
                <c:pt idx="366">
                  <c:v>616</c:v>
                </c:pt>
                <c:pt idx="367">
                  <c:v>617</c:v>
                </c:pt>
                <c:pt idx="368">
                  <c:v>618</c:v>
                </c:pt>
                <c:pt idx="369">
                  <c:v>619</c:v>
                </c:pt>
                <c:pt idx="370">
                  <c:v>620</c:v>
                </c:pt>
                <c:pt idx="371">
                  <c:v>621</c:v>
                </c:pt>
                <c:pt idx="372">
                  <c:v>622</c:v>
                </c:pt>
                <c:pt idx="373">
                  <c:v>623</c:v>
                </c:pt>
                <c:pt idx="374">
                  <c:v>624</c:v>
                </c:pt>
                <c:pt idx="375">
                  <c:v>625</c:v>
                </c:pt>
                <c:pt idx="376">
                  <c:v>626</c:v>
                </c:pt>
                <c:pt idx="377">
                  <c:v>627</c:v>
                </c:pt>
                <c:pt idx="378">
                  <c:v>628</c:v>
                </c:pt>
                <c:pt idx="379">
                  <c:v>629</c:v>
                </c:pt>
                <c:pt idx="380">
                  <c:v>630</c:v>
                </c:pt>
                <c:pt idx="381">
                  <c:v>631</c:v>
                </c:pt>
                <c:pt idx="382">
                  <c:v>632</c:v>
                </c:pt>
                <c:pt idx="383">
                  <c:v>633</c:v>
                </c:pt>
                <c:pt idx="384">
                  <c:v>634</c:v>
                </c:pt>
                <c:pt idx="385">
                  <c:v>635</c:v>
                </c:pt>
                <c:pt idx="386">
                  <c:v>636</c:v>
                </c:pt>
                <c:pt idx="387">
                  <c:v>637</c:v>
                </c:pt>
                <c:pt idx="388">
                  <c:v>638</c:v>
                </c:pt>
                <c:pt idx="389">
                  <c:v>639</c:v>
                </c:pt>
                <c:pt idx="390">
                  <c:v>640</c:v>
                </c:pt>
                <c:pt idx="391">
                  <c:v>641</c:v>
                </c:pt>
                <c:pt idx="392">
                  <c:v>642</c:v>
                </c:pt>
                <c:pt idx="393">
                  <c:v>643</c:v>
                </c:pt>
                <c:pt idx="394">
                  <c:v>644</c:v>
                </c:pt>
                <c:pt idx="395">
                  <c:v>645</c:v>
                </c:pt>
                <c:pt idx="396">
                  <c:v>646</c:v>
                </c:pt>
                <c:pt idx="397">
                  <c:v>647</c:v>
                </c:pt>
                <c:pt idx="398">
                  <c:v>648</c:v>
                </c:pt>
                <c:pt idx="399">
                  <c:v>649</c:v>
                </c:pt>
                <c:pt idx="400">
                  <c:v>650</c:v>
                </c:pt>
                <c:pt idx="401">
                  <c:v>651</c:v>
                </c:pt>
                <c:pt idx="402">
                  <c:v>652</c:v>
                </c:pt>
                <c:pt idx="403">
                  <c:v>653</c:v>
                </c:pt>
                <c:pt idx="404">
                  <c:v>654</c:v>
                </c:pt>
                <c:pt idx="405">
                  <c:v>655</c:v>
                </c:pt>
                <c:pt idx="406">
                  <c:v>656</c:v>
                </c:pt>
                <c:pt idx="407">
                  <c:v>657</c:v>
                </c:pt>
                <c:pt idx="408">
                  <c:v>658</c:v>
                </c:pt>
                <c:pt idx="409">
                  <c:v>659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701</c:v>
                </c:pt>
                <c:pt idx="452">
                  <c:v>702</c:v>
                </c:pt>
                <c:pt idx="453">
                  <c:v>703</c:v>
                </c:pt>
                <c:pt idx="454">
                  <c:v>704</c:v>
                </c:pt>
                <c:pt idx="455">
                  <c:v>705</c:v>
                </c:pt>
                <c:pt idx="456">
                  <c:v>706</c:v>
                </c:pt>
                <c:pt idx="457">
                  <c:v>707</c:v>
                </c:pt>
                <c:pt idx="458">
                  <c:v>708</c:v>
                </c:pt>
                <c:pt idx="459">
                  <c:v>709</c:v>
                </c:pt>
                <c:pt idx="460">
                  <c:v>710</c:v>
                </c:pt>
                <c:pt idx="461">
                  <c:v>711</c:v>
                </c:pt>
                <c:pt idx="462">
                  <c:v>712</c:v>
                </c:pt>
                <c:pt idx="463">
                  <c:v>713</c:v>
                </c:pt>
                <c:pt idx="464">
                  <c:v>714</c:v>
                </c:pt>
                <c:pt idx="465">
                  <c:v>715</c:v>
                </c:pt>
                <c:pt idx="466">
                  <c:v>716</c:v>
                </c:pt>
                <c:pt idx="467">
                  <c:v>717</c:v>
                </c:pt>
                <c:pt idx="468">
                  <c:v>718</c:v>
                </c:pt>
                <c:pt idx="469">
                  <c:v>719</c:v>
                </c:pt>
                <c:pt idx="470">
                  <c:v>720</c:v>
                </c:pt>
                <c:pt idx="471">
                  <c:v>721</c:v>
                </c:pt>
                <c:pt idx="472">
                  <c:v>722</c:v>
                </c:pt>
                <c:pt idx="473">
                  <c:v>723</c:v>
                </c:pt>
                <c:pt idx="474">
                  <c:v>724</c:v>
                </c:pt>
                <c:pt idx="475">
                  <c:v>725</c:v>
                </c:pt>
                <c:pt idx="476">
                  <c:v>726</c:v>
                </c:pt>
                <c:pt idx="477">
                  <c:v>727</c:v>
                </c:pt>
                <c:pt idx="478">
                  <c:v>728</c:v>
                </c:pt>
                <c:pt idx="479">
                  <c:v>729</c:v>
                </c:pt>
                <c:pt idx="480">
                  <c:v>730</c:v>
                </c:pt>
                <c:pt idx="481">
                  <c:v>731</c:v>
                </c:pt>
                <c:pt idx="482">
                  <c:v>732</c:v>
                </c:pt>
                <c:pt idx="483">
                  <c:v>733</c:v>
                </c:pt>
                <c:pt idx="484">
                  <c:v>734</c:v>
                </c:pt>
                <c:pt idx="485">
                  <c:v>735</c:v>
                </c:pt>
                <c:pt idx="486">
                  <c:v>736</c:v>
                </c:pt>
                <c:pt idx="487">
                  <c:v>737</c:v>
                </c:pt>
                <c:pt idx="488">
                  <c:v>738</c:v>
                </c:pt>
                <c:pt idx="489">
                  <c:v>739</c:v>
                </c:pt>
                <c:pt idx="490">
                  <c:v>740</c:v>
                </c:pt>
                <c:pt idx="491">
                  <c:v>741</c:v>
                </c:pt>
                <c:pt idx="492">
                  <c:v>742</c:v>
                </c:pt>
                <c:pt idx="493">
                  <c:v>743</c:v>
                </c:pt>
                <c:pt idx="494">
                  <c:v>744</c:v>
                </c:pt>
                <c:pt idx="495">
                  <c:v>745</c:v>
                </c:pt>
                <c:pt idx="496">
                  <c:v>746</c:v>
                </c:pt>
                <c:pt idx="497">
                  <c:v>747</c:v>
                </c:pt>
                <c:pt idx="498">
                  <c:v>748</c:v>
                </c:pt>
                <c:pt idx="499">
                  <c:v>749</c:v>
                </c:pt>
                <c:pt idx="500">
                  <c:v>750</c:v>
                </c:pt>
                <c:pt idx="501">
                  <c:v>751</c:v>
                </c:pt>
                <c:pt idx="502">
                  <c:v>752</c:v>
                </c:pt>
                <c:pt idx="503">
                  <c:v>753</c:v>
                </c:pt>
                <c:pt idx="504">
                  <c:v>754</c:v>
                </c:pt>
                <c:pt idx="505">
                  <c:v>755</c:v>
                </c:pt>
                <c:pt idx="506">
                  <c:v>756</c:v>
                </c:pt>
                <c:pt idx="507">
                  <c:v>757</c:v>
                </c:pt>
                <c:pt idx="508">
                  <c:v>758</c:v>
                </c:pt>
                <c:pt idx="509">
                  <c:v>759</c:v>
                </c:pt>
                <c:pt idx="510">
                  <c:v>760</c:v>
                </c:pt>
                <c:pt idx="511">
                  <c:v>761</c:v>
                </c:pt>
                <c:pt idx="512">
                  <c:v>762</c:v>
                </c:pt>
                <c:pt idx="513">
                  <c:v>763</c:v>
                </c:pt>
                <c:pt idx="514">
                  <c:v>764</c:v>
                </c:pt>
                <c:pt idx="515">
                  <c:v>765</c:v>
                </c:pt>
                <c:pt idx="516">
                  <c:v>766</c:v>
                </c:pt>
                <c:pt idx="517">
                  <c:v>767</c:v>
                </c:pt>
                <c:pt idx="518">
                  <c:v>768</c:v>
                </c:pt>
                <c:pt idx="519">
                  <c:v>769</c:v>
                </c:pt>
                <c:pt idx="520">
                  <c:v>770</c:v>
                </c:pt>
                <c:pt idx="521">
                  <c:v>771</c:v>
                </c:pt>
                <c:pt idx="522">
                  <c:v>772</c:v>
                </c:pt>
                <c:pt idx="523">
                  <c:v>773</c:v>
                </c:pt>
                <c:pt idx="524">
                  <c:v>774</c:v>
                </c:pt>
                <c:pt idx="525">
                  <c:v>775</c:v>
                </c:pt>
                <c:pt idx="526">
                  <c:v>776</c:v>
                </c:pt>
                <c:pt idx="527">
                  <c:v>777</c:v>
                </c:pt>
                <c:pt idx="528">
                  <c:v>778</c:v>
                </c:pt>
                <c:pt idx="529">
                  <c:v>779</c:v>
                </c:pt>
                <c:pt idx="530">
                  <c:v>780</c:v>
                </c:pt>
                <c:pt idx="531">
                  <c:v>781</c:v>
                </c:pt>
                <c:pt idx="532">
                  <c:v>782</c:v>
                </c:pt>
                <c:pt idx="533">
                  <c:v>783</c:v>
                </c:pt>
                <c:pt idx="534">
                  <c:v>784</c:v>
                </c:pt>
                <c:pt idx="535">
                  <c:v>785</c:v>
                </c:pt>
                <c:pt idx="536">
                  <c:v>786</c:v>
                </c:pt>
                <c:pt idx="537">
                  <c:v>787</c:v>
                </c:pt>
                <c:pt idx="538">
                  <c:v>788</c:v>
                </c:pt>
                <c:pt idx="539">
                  <c:v>789</c:v>
                </c:pt>
                <c:pt idx="540">
                  <c:v>790</c:v>
                </c:pt>
                <c:pt idx="541">
                  <c:v>791</c:v>
                </c:pt>
                <c:pt idx="542">
                  <c:v>792</c:v>
                </c:pt>
                <c:pt idx="543">
                  <c:v>793</c:v>
                </c:pt>
                <c:pt idx="544">
                  <c:v>794</c:v>
                </c:pt>
                <c:pt idx="545">
                  <c:v>795</c:v>
                </c:pt>
                <c:pt idx="546">
                  <c:v>796</c:v>
                </c:pt>
                <c:pt idx="547">
                  <c:v>797</c:v>
                </c:pt>
                <c:pt idx="548">
                  <c:v>798</c:v>
                </c:pt>
                <c:pt idx="549">
                  <c:v>799</c:v>
                </c:pt>
                <c:pt idx="550">
                  <c:v>800</c:v>
                </c:pt>
                <c:pt idx="551">
                  <c:v>801</c:v>
                </c:pt>
                <c:pt idx="552">
                  <c:v>802</c:v>
                </c:pt>
                <c:pt idx="553">
                  <c:v>803</c:v>
                </c:pt>
                <c:pt idx="554">
                  <c:v>804</c:v>
                </c:pt>
                <c:pt idx="555">
                  <c:v>805</c:v>
                </c:pt>
                <c:pt idx="556">
                  <c:v>806</c:v>
                </c:pt>
                <c:pt idx="557">
                  <c:v>807</c:v>
                </c:pt>
                <c:pt idx="558">
                  <c:v>808</c:v>
                </c:pt>
                <c:pt idx="559">
                  <c:v>809</c:v>
                </c:pt>
                <c:pt idx="560">
                  <c:v>810</c:v>
                </c:pt>
                <c:pt idx="561">
                  <c:v>811</c:v>
                </c:pt>
                <c:pt idx="562">
                  <c:v>812</c:v>
                </c:pt>
                <c:pt idx="563">
                  <c:v>813</c:v>
                </c:pt>
                <c:pt idx="564">
                  <c:v>814</c:v>
                </c:pt>
                <c:pt idx="565">
                  <c:v>815</c:v>
                </c:pt>
                <c:pt idx="566">
                  <c:v>816</c:v>
                </c:pt>
                <c:pt idx="567">
                  <c:v>817</c:v>
                </c:pt>
                <c:pt idx="568">
                  <c:v>818</c:v>
                </c:pt>
                <c:pt idx="569">
                  <c:v>819</c:v>
                </c:pt>
                <c:pt idx="570">
                  <c:v>820</c:v>
                </c:pt>
                <c:pt idx="571">
                  <c:v>821</c:v>
                </c:pt>
                <c:pt idx="572">
                  <c:v>822</c:v>
                </c:pt>
                <c:pt idx="573">
                  <c:v>823</c:v>
                </c:pt>
                <c:pt idx="574">
                  <c:v>824</c:v>
                </c:pt>
                <c:pt idx="575">
                  <c:v>825</c:v>
                </c:pt>
                <c:pt idx="576">
                  <c:v>826</c:v>
                </c:pt>
                <c:pt idx="577">
                  <c:v>827</c:v>
                </c:pt>
                <c:pt idx="578">
                  <c:v>828</c:v>
                </c:pt>
                <c:pt idx="579">
                  <c:v>829</c:v>
                </c:pt>
                <c:pt idx="580">
                  <c:v>830</c:v>
                </c:pt>
                <c:pt idx="581">
                  <c:v>831</c:v>
                </c:pt>
                <c:pt idx="582">
                  <c:v>832</c:v>
                </c:pt>
                <c:pt idx="583">
                  <c:v>833</c:v>
                </c:pt>
                <c:pt idx="584">
                  <c:v>834</c:v>
                </c:pt>
                <c:pt idx="585">
                  <c:v>835</c:v>
                </c:pt>
                <c:pt idx="586">
                  <c:v>836</c:v>
                </c:pt>
                <c:pt idx="587">
                  <c:v>837</c:v>
                </c:pt>
                <c:pt idx="588">
                  <c:v>838</c:v>
                </c:pt>
                <c:pt idx="589">
                  <c:v>839</c:v>
                </c:pt>
                <c:pt idx="590">
                  <c:v>840</c:v>
                </c:pt>
                <c:pt idx="591">
                  <c:v>841</c:v>
                </c:pt>
                <c:pt idx="592">
                  <c:v>842</c:v>
                </c:pt>
                <c:pt idx="593">
                  <c:v>843</c:v>
                </c:pt>
                <c:pt idx="594">
                  <c:v>844</c:v>
                </c:pt>
                <c:pt idx="595">
                  <c:v>845</c:v>
                </c:pt>
                <c:pt idx="596">
                  <c:v>846</c:v>
                </c:pt>
                <c:pt idx="597">
                  <c:v>847</c:v>
                </c:pt>
                <c:pt idx="598">
                  <c:v>848</c:v>
                </c:pt>
                <c:pt idx="599">
                  <c:v>849</c:v>
                </c:pt>
                <c:pt idx="600">
                  <c:v>850</c:v>
                </c:pt>
                <c:pt idx="601">
                  <c:v>851</c:v>
                </c:pt>
                <c:pt idx="602">
                  <c:v>852</c:v>
                </c:pt>
                <c:pt idx="603">
                  <c:v>853</c:v>
                </c:pt>
                <c:pt idx="604">
                  <c:v>854</c:v>
                </c:pt>
                <c:pt idx="605">
                  <c:v>855</c:v>
                </c:pt>
                <c:pt idx="606">
                  <c:v>856</c:v>
                </c:pt>
                <c:pt idx="607">
                  <c:v>857</c:v>
                </c:pt>
                <c:pt idx="608">
                  <c:v>858</c:v>
                </c:pt>
                <c:pt idx="609">
                  <c:v>859</c:v>
                </c:pt>
                <c:pt idx="610">
                  <c:v>860</c:v>
                </c:pt>
                <c:pt idx="611">
                  <c:v>861</c:v>
                </c:pt>
                <c:pt idx="612">
                  <c:v>862</c:v>
                </c:pt>
                <c:pt idx="613">
                  <c:v>863</c:v>
                </c:pt>
                <c:pt idx="614">
                  <c:v>864</c:v>
                </c:pt>
                <c:pt idx="615">
                  <c:v>865</c:v>
                </c:pt>
                <c:pt idx="616">
                  <c:v>866</c:v>
                </c:pt>
                <c:pt idx="617">
                  <c:v>867</c:v>
                </c:pt>
                <c:pt idx="618">
                  <c:v>868</c:v>
                </c:pt>
                <c:pt idx="619">
                  <c:v>869</c:v>
                </c:pt>
                <c:pt idx="620">
                  <c:v>870</c:v>
                </c:pt>
                <c:pt idx="621">
                  <c:v>871</c:v>
                </c:pt>
                <c:pt idx="622">
                  <c:v>872</c:v>
                </c:pt>
                <c:pt idx="623">
                  <c:v>873</c:v>
                </c:pt>
                <c:pt idx="624">
                  <c:v>874</c:v>
                </c:pt>
                <c:pt idx="625">
                  <c:v>875</c:v>
                </c:pt>
                <c:pt idx="626">
                  <c:v>876</c:v>
                </c:pt>
                <c:pt idx="627">
                  <c:v>877</c:v>
                </c:pt>
                <c:pt idx="628">
                  <c:v>878</c:v>
                </c:pt>
                <c:pt idx="629">
                  <c:v>879</c:v>
                </c:pt>
                <c:pt idx="630">
                  <c:v>880</c:v>
                </c:pt>
                <c:pt idx="631">
                  <c:v>881</c:v>
                </c:pt>
                <c:pt idx="632">
                  <c:v>882</c:v>
                </c:pt>
                <c:pt idx="633">
                  <c:v>883</c:v>
                </c:pt>
                <c:pt idx="634">
                  <c:v>884</c:v>
                </c:pt>
                <c:pt idx="635">
                  <c:v>885</c:v>
                </c:pt>
                <c:pt idx="636">
                  <c:v>886</c:v>
                </c:pt>
                <c:pt idx="637">
                  <c:v>887</c:v>
                </c:pt>
                <c:pt idx="638">
                  <c:v>888</c:v>
                </c:pt>
                <c:pt idx="639">
                  <c:v>889</c:v>
                </c:pt>
                <c:pt idx="640">
                  <c:v>890</c:v>
                </c:pt>
                <c:pt idx="641">
                  <c:v>891</c:v>
                </c:pt>
                <c:pt idx="642">
                  <c:v>892</c:v>
                </c:pt>
                <c:pt idx="643">
                  <c:v>893</c:v>
                </c:pt>
                <c:pt idx="644">
                  <c:v>894</c:v>
                </c:pt>
                <c:pt idx="645">
                  <c:v>895</c:v>
                </c:pt>
                <c:pt idx="646">
                  <c:v>896</c:v>
                </c:pt>
                <c:pt idx="647">
                  <c:v>897</c:v>
                </c:pt>
                <c:pt idx="648">
                  <c:v>898</c:v>
                </c:pt>
                <c:pt idx="649">
                  <c:v>899</c:v>
                </c:pt>
                <c:pt idx="650">
                  <c:v>900</c:v>
                </c:pt>
              </c:numCache>
            </c:numRef>
          </c:xVal>
          <c:yVal>
            <c:numRef>
              <c:f>Sheet1!$J$32:$J$782</c:f>
              <c:numCache>
                <c:formatCode>General</c:formatCode>
                <c:ptCount val="751"/>
                <c:pt idx="0">
                  <c:v>1.8421925440445366E-2</c:v>
                </c:pt>
                <c:pt idx="1">
                  <c:v>1.6072043414183963E-2</c:v>
                </c:pt>
                <c:pt idx="2">
                  <c:v>1.3880077894718165E-2</c:v>
                </c:pt>
                <c:pt idx="3">
                  <c:v>1.122290934203596E-2</c:v>
                </c:pt>
                <c:pt idx="4">
                  <c:v>1.0899900066586511E-2</c:v>
                </c:pt>
                <c:pt idx="5">
                  <c:v>9.0211031876825838E-3</c:v>
                </c:pt>
                <c:pt idx="6">
                  <c:v>9.9373411947058232E-3</c:v>
                </c:pt>
                <c:pt idx="7">
                  <c:v>1.6459605524219299E-2</c:v>
                </c:pt>
                <c:pt idx="8">
                  <c:v>1.6907338085524921E-2</c:v>
                </c:pt>
                <c:pt idx="9">
                  <c:v>2.2044704325820431E-2</c:v>
                </c:pt>
                <c:pt idx="10">
                  <c:v>2.0767455897893042E-2</c:v>
                </c:pt>
                <c:pt idx="11">
                  <c:v>1.7458810208303786E-2</c:v>
                </c:pt>
                <c:pt idx="12">
                  <c:v>1.1511062320282374E-2</c:v>
                </c:pt>
                <c:pt idx="13">
                  <c:v>9.6177227953953386E-3</c:v>
                </c:pt>
                <c:pt idx="14">
                  <c:v>8.6559690533052659E-3</c:v>
                </c:pt>
                <c:pt idx="15">
                  <c:v>7.2283193706616016E-3</c:v>
                </c:pt>
                <c:pt idx="16">
                  <c:v>1.0607662146154481E-2</c:v>
                </c:pt>
                <c:pt idx="17">
                  <c:v>5.4558885360124938E-3</c:v>
                </c:pt>
                <c:pt idx="18">
                  <c:v>6.1930646655200148E-3</c:v>
                </c:pt>
                <c:pt idx="19">
                  <c:v>8.1685904126348272E-3</c:v>
                </c:pt>
                <c:pt idx="20">
                  <c:v>6.2695329908768662E-3</c:v>
                </c:pt>
                <c:pt idx="21">
                  <c:v>1.041350718273459E-2</c:v>
                </c:pt>
                <c:pt idx="22">
                  <c:v>1.0214917181644353E-2</c:v>
                </c:pt>
                <c:pt idx="23">
                  <c:v>6.6051184124542384E-3</c:v>
                </c:pt>
                <c:pt idx="24">
                  <c:v>4.5483161970433228E-3</c:v>
                </c:pt>
                <c:pt idx="25">
                  <c:v>5.8930253975023406E-3</c:v>
                </c:pt>
                <c:pt idx="26">
                  <c:v>1.6736144652034007E-3</c:v>
                </c:pt>
                <c:pt idx="27">
                  <c:v>5.1759649179730751E-3</c:v>
                </c:pt>
                <c:pt idx="28">
                  <c:v>8.2200320738142658E-3</c:v>
                </c:pt>
                <c:pt idx="29">
                  <c:v>7.7025830467186427E-3</c:v>
                </c:pt>
                <c:pt idx="30">
                  <c:v>3.782581902119388E-3</c:v>
                </c:pt>
                <c:pt idx="31">
                  <c:v>6.8193514853892899E-3</c:v>
                </c:pt>
                <c:pt idx="32">
                  <c:v>7.0724145789204671E-3</c:v>
                </c:pt>
                <c:pt idx="33">
                  <c:v>4.2319754041542298E-3</c:v>
                </c:pt>
                <c:pt idx="34">
                  <c:v>6.4917699938321534E-3</c:v>
                </c:pt>
                <c:pt idx="35">
                  <c:v>4.7314790168506765E-3</c:v>
                </c:pt>
                <c:pt idx="36">
                  <c:v>6.6799881563488527E-3</c:v>
                </c:pt>
                <c:pt idx="37">
                  <c:v>7.7007433630917792E-3</c:v>
                </c:pt>
                <c:pt idx="38">
                  <c:v>1.9602668556818099E-2</c:v>
                </c:pt>
                <c:pt idx="39">
                  <c:v>4.4555976365479581E-2</c:v>
                </c:pt>
                <c:pt idx="40">
                  <c:v>2.8388923165762771E-2</c:v>
                </c:pt>
                <c:pt idx="41">
                  <c:v>2.5654484363809051E-2</c:v>
                </c:pt>
                <c:pt idx="42">
                  <c:v>2.0893297603583584E-2</c:v>
                </c:pt>
                <c:pt idx="43">
                  <c:v>1.0400534497210007E-2</c:v>
                </c:pt>
                <c:pt idx="44">
                  <c:v>7.2338732891722886E-3</c:v>
                </c:pt>
                <c:pt idx="45">
                  <c:v>1.4523113414126828E-3</c:v>
                </c:pt>
                <c:pt idx="46">
                  <c:v>9.5675446672071791E-3</c:v>
                </c:pt>
                <c:pt idx="47">
                  <c:v>1.0424140331013611E-2</c:v>
                </c:pt>
                <c:pt idx="48">
                  <c:v>3.157771640035572E-2</c:v>
                </c:pt>
                <c:pt idx="49">
                  <c:v>4.1121652860595083E-2</c:v>
                </c:pt>
                <c:pt idx="50">
                  <c:v>1.8589395300652282E-2</c:v>
                </c:pt>
                <c:pt idx="51">
                  <c:v>9.3483521211684146E-3</c:v>
                </c:pt>
                <c:pt idx="52">
                  <c:v>6.4868958635648302E-3</c:v>
                </c:pt>
                <c:pt idx="53">
                  <c:v>8.7281555028054202E-3</c:v>
                </c:pt>
                <c:pt idx="54">
                  <c:v>1.3763964423422296E-2</c:v>
                </c:pt>
                <c:pt idx="55">
                  <c:v>9.4975357583622078E-3</c:v>
                </c:pt>
                <c:pt idx="56">
                  <c:v>6.1695228140112154E-3</c:v>
                </c:pt>
                <c:pt idx="57">
                  <c:v>1.0418703076997805E-2</c:v>
                </c:pt>
                <c:pt idx="58">
                  <c:v>7.7055129327394918E-3</c:v>
                </c:pt>
                <c:pt idx="59">
                  <c:v>8.3954615078472294E-3</c:v>
                </c:pt>
                <c:pt idx="60">
                  <c:v>7.84757379030151E-3</c:v>
                </c:pt>
                <c:pt idx="61">
                  <c:v>1.1632500837827381E-2</c:v>
                </c:pt>
                <c:pt idx="62">
                  <c:v>1.1701593667521215E-2</c:v>
                </c:pt>
                <c:pt idx="63">
                  <c:v>1.51837178209692E-2</c:v>
                </c:pt>
                <c:pt idx="64">
                  <c:v>1.5562053327682648E-2</c:v>
                </c:pt>
                <c:pt idx="65">
                  <c:v>1.4386355921807238E-2</c:v>
                </c:pt>
                <c:pt idx="66">
                  <c:v>1.1970536862836599E-2</c:v>
                </c:pt>
                <c:pt idx="67">
                  <c:v>1.0177257313005892E-2</c:v>
                </c:pt>
                <c:pt idx="68">
                  <c:v>6.8404704634523177E-3</c:v>
                </c:pt>
                <c:pt idx="69">
                  <c:v>6.7500886076301966E-3</c:v>
                </c:pt>
                <c:pt idx="70">
                  <c:v>8.5130471656789646E-3</c:v>
                </c:pt>
                <c:pt idx="71">
                  <c:v>2.599400136379619E-2</c:v>
                </c:pt>
                <c:pt idx="72">
                  <c:v>3.59456999430144E-2</c:v>
                </c:pt>
                <c:pt idx="73">
                  <c:v>5.9506315853602838E-2</c:v>
                </c:pt>
                <c:pt idx="74">
                  <c:v>7.6632589657988789E-2</c:v>
                </c:pt>
                <c:pt idx="75">
                  <c:v>9.5927256202345615E-2</c:v>
                </c:pt>
                <c:pt idx="76">
                  <c:v>0.11298541795703324</c:v>
                </c:pt>
                <c:pt idx="77">
                  <c:v>0.13377418955728901</c:v>
                </c:pt>
                <c:pt idx="78">
                  <c:v>0.13804768814076326</c:v>
                </c:pt>
                <c:pt idx="79">
                  <c:v>0.10372882741744777</c:v>
                </c:pt>
                <c:pt idx="80">
                  <c:v>9.2940731283374337E-2</c:v>
                </c:pt>
                <c:pt idx="81">
                  <c:v>6.7356466598058856E-2</c:v>
                </c:pt>
                <c:pt idx="82">
                  <c:v>4.7599293271872019E-2</c:v>
                </c:pt>
                <c:pt idx="83">
                  <c:v>2.9046154174716548E-2</c:v>
                </c:pt>
                <c:pt idx="84">
                  <c:v>2.3626699529642414E-2</c:v>
                </c:pt>
                <c:pt idx="85">
                  <c:v>1.8693779360143475E-2</c:v>
                </c:pt>
                <c:pt idx="86">
                  <c:v>1.6881687108464619E-2</c:v>
                </c:pt>
                <c:pt idx="87">
                  <c:v>2.3163571316081464E-2</c:v>
                </c:pt>
                <c:pt idx="88">
                  <c:v>2.5402562650749218E-2</c:v>
                </c:pt>
                <c:pt idx="89">
                  <c:v>2.0929531594024487E-2</c:v>
                </c:pt>
                <c:pt idx="90">
                  <c:v>3.1928005621106481E-2</c:v>
                </c:pt>
                <c:pt idx="91">
                  <c:v>2.9469779760359784E-2</c:v>
                </c:pt>
                <c:pt idx="92">
                  <c:v>4.1636401174780055E-2</c:v>
                </c:pt>
                <c:pt idx="93">
                  <c:v>4.1212614666530152E-2</c:v>
                </c:pt>
                <c:pt idx="94">
                  <c:v>7.7240287578463435E-2</c:v>
                </c:pt>
                <c:pt idx="95">
                  <c:v>0.12651153709480159</c:v>
                </c:pt>
                <c:pt idx="96">
                  <c:v>0.27219910742890491</c:v>
                </c:pt>
                <c:pt idx="97">
                  <c:v>0.24639997578377665</c:v>
                </c:pt>
                <c:pt idx="98">
                  <c:v>0.19995103824493229</c:v>
                </c:pt>
                <c:pt idx="99">
                  <c:v>0.3287125103821294</c:v>
                </c:pt>
                <c:pt idx="100">
                  <c:v>0.43476198879768674</c:v>
                </c:pt>
                <c:pt idx="101">
                  <c:v>0.24314009467402892</c:v>
                </c:pt>
                <c:pt idx="102">
                  <c:v>0.23306961488402997</c:v>
                </c:pt>
                <c:pt idx="103">
                  <c:v>0.21593372057604324</c:v>
                </c:pt>
                <c:pt idx="104">
                  <c:v>0.28073276285173454</c:v>
                </c:pt>
                <c:pt idx="105">
                  <c:v>0.54949894905040697</c:v>
                </c:pt>
                <c:pt idx="106">
                  <c:v>0.37749265290662182</c:v>
                </c:pt>
                <c:pt idx="107">
                  <c:v>0.16454283592098196</c:v>
                </c:pt>
                <c:pt idx="108">
                  <c:v>8.5191075715222761E-2</c:v>
                </c:pt>
                <c:pt idx="109">
                  <c:v>3.9743522332249606E-2</c:v>
                </c:pt>
                <c:pt idx="110">
                  <c:v>1.5697625587043754E-2</c:v>
                </c:pt>
                <c:pt idx="111">
                  <c:v>1.1711884489362251E-2</c:v>
                </c:pt>
                <c:pt idx="112">
                  <c:v>4.0385716723136808E-3</c:v>
                </c:pt>
                <c:pt idx="113">
                  <c:v>5.1578248479975351E-3</c:v>
                </c:pt>
                <c:pt idx="114">
                  <c:v>-2.4814145576554092E-3</c:v>
                </c:pt>
                <c:pt idx="115">
                  <c:v>2.9314690711052084E-3</c:v>
                </c:pt>
                <c:pt idx="116">
                  <c:v>4.5104284967970162E-3</c:v>
                </c:pt>
                <c:pt idx="117">
                  <c:v>1.936025858602552E-3</c:v>
                </c:pt>
                <c:pt idx="118">
                  <c:v>-2.4735066592472582E-3</c:v>
                </c:pt>
                <c:pt idx="119">
                  <c:v>1.7078690922070398E-3</c:v>
                </c:pt>
                <c:pt idx="120">
                  <c:v>-4.2322091431349447E-3</c:v>
                </c:pt>
                <c:pt idx="121">
                  <c:v>-2.5095681170444963E-3</c:v>
                </c:pt>
                <c:pt idx="122">
                  <c:v>-2.7775276465960034E-3</c:v>
                </c:pt>
                <c:pt idx="123">
                  <c:v>4.7837592317347194E-3</c:v>
                </c:pt>
                <c:pt idx="124">
                  <c:v>4.2058538057144655E-3</c:v>
                </c:pt>
                <c:pt idx="125">
                  <c:v>-1.1322296961925745E-3</c:v>
                </c:pt>
                <c:pt idx="126">
                  <c:v>2.4350222646311436E-3</c:v>
                </c:pt>
                <c:pt idx="127">
                  <c:v>1.5043250138632519E-5</c:v>
                </c:pt>
                <c:pt idx="128">
                  <c:v>2.5081497776417057E-3</c:v>
                </c:pt>
                <c:pt idx="129">
                  <c:v>2.0832985356223702E-3</c:v>
                </c:pt>
                <c:pt idx="130">
                  <c:v>7.3516571611900866E-3</c:v>
                </c:pt>
                <c:pt idx="131">
                  <c:v>5.3842397536457993E-3</c:v>
                </c:pt>
                <c:pt idx="132">
                  <c:v>2.958071576482907E-3</c:v>
                </c:pt>
                <c:pt idx="133">
                  <c:v>6.8919455024464571E-4</c:v>
                </c:pt>
                <c:pt idx="134">
                  <c:v>-3.2608290887149788E-3</c:v>
                </c:pt>
                <c:pt idx="135">
                  <c:v>-6.2243320995553932E-4</c:v>
                </c:pt>
                <c:pt idx="136">
                  <c:v>-4.8750538948497471E-3</c:v>
                </c:pt>
                <c:pt idx="137">
                  <c:v>-1.3210833706131994E-3</c:v>
                </c:pt>
                <c:pt idx="138">
                  <c:v>3.470477915836621E-3</c:v>
                </c:pt>
                <c:pt idx="139">
                  <c:v>-1.4076937908052217E-3</c:v>
                </c:pt>
                <c:pt idx="140">
                  <c:v>-7.6177944871250896E-4</c:v>
                </c:pt>
                <c:pt idx="141">
                  <c:v>-3.1796823290049635E-3</c:v>
                </c:pt>
                <c:pt idx="142">
                  <c:v>6.9837967881604849E-5</c:v>
                </c:pt>
                <c:pt idx="143">
                  <c:v>-1.5841306064834596E-3</c:v>
                </c:pt>
                <c:pt idx="144">
                  <c:v>-2.3180489724964849E-3</c:v>
                </c:pt>
                <c:pt idx="145">
                  <c:v>4.7210178165545314E-4</c:v>
                </c:pt>
                <c:pt idx="146">
                  <c:v>-3.020508793222243E-3</c:v>
                </c:pt>
                <c:pt idx="147">
                  <c:v>-1.3051471394000774E-3</c:v>
                </c:pt>
                <c:pt idx="148">
                  <c:v>-1.2743336136194587E-3</c:v>
                </c:pt>
                <c:pt idx="149">
                  <c:v>-2.3158177734402428E-3</c:v>
                </c:pt>
                <c:pt idx="150">
                  <c:v>1.2716455501682942E-5</c:v>
                </c:pt>
                <c:pt idx="151">
                  <c:v>-4.5500262484920876E-3</c:v>
                </c:pt>
                <c:pt idx="152">
                  <c:v>8.3950941553394276E-4</c:v>
                </c:pt>
                <c:pt idx="153">
                  <c:v>-3.5769266762649202E-4</c:v>
                </c:pt>
                <c:pt idx="154">
                  <c:v>-3.6967442129867277E-3</c:v>
                </c:pt>
                <c:pt idx="155">
                  <c:v>-2.9027372124110088E-3</c:v>
                </c:pt>
                <c:pt idx="156">
                  <c:v>-3.332798488785569E-3</c:v>
                </c:pt>
                <c:pt idx="157">
                  <c:v>-3.6100164609191797E-3</c:v>
                </c:pt>
                <c:pt idx="158">
                  <c:v>-3.73448463201121E-3</c:v>
                </c:pt>
                <c:pt idx="159">
                  <c:v>-1.8490201128881239E-4</c:v>
                </c:pt>
                <c:pt idx="160">
                  <c:v>3.0304624825681968E-4</c:v>
                </c:pt>
                <c:pt idx="161">
                  <c:v>-3.0386321412367604E-3</c:v>
                </c:pt>
                <c:pt idx="162">
                  <c:v>-2.0928674360578066E-3</c:v>
                </c:pt>
                <c:pt idx="163">
                  <c:v>-1.606188597628616E-3</c:v>
                </c:pt>
                <c:pt idx="164">
                  <c:v>-3.4153846563943079E-3</c:v>
                </c:pt>
                <c:pt idx="165">
                  <c:v>2.8659596241273149E-4</c:v>
                </c:pt>
                <c:pt idx="166">
                  <c:v>1.6003501685614129E-4</c:v>
                </c:pt>
                <c:pt idx="167">
                  <c:v>5.100501157380144E-3</c:v>
                </c:pt>
                <c:pt idx="168">
                  <c:v>4.0505150129585511E-3</c:v>
                </c:pt>
                <c:pt idx="169">
                  <c:v>-1.1400003947496841E-3</c:v>
                </c:pt>
                <c:pt idx="170">
                  <c:v>3.1806695467467929E-3</c:v>
                </c:pt>
                <c:pt idx="171">
                  <c:v>5.358519943786365E-3</c:v>
                </c:pt>
                <c:pt idx="172">
                  <c:v>5.9995471219358981E-3</c:v>
                </c:pt>
                <c:pt idx="173">
                  <c:v>1.5686376508059225E-3</c:v>
                </c:pt>
                <c:pt idx="174">
                  <c:v>5.5884730319059033E-3</c:v>
                </c:pt>
                <c:pt idx="175">
                  <c:v>5.3057979532440342E-3</c:v>
                </c:pt>
                <c:pt idx="176">
                  <c:v>1.3815154214127084E-2</c:v>
                </c:pt>
                <c:pt idx="177">
                  <c:v>8.2574414272640631E-2</c:v>
                </c:pt>
                <c:pt idx="178">
                  <c:v>1.1390912938827874E-2</c:v>
                </c:pt>
                <c:pt idx="179">
                  <c:v>1.8692455762906759E-2</c:v>
                </c:pt>
                <c:pt idx="180">
                  <c:v>8.970127208847772E-3</c:v>
                </c:pt>
                <c:pt idx="181">
                  <c:v>6.0673393385484798E-3</c:v>
                </c:pt>
                <c:pt idx="182">
                  <c:v>5.0142926191882918E-3</c:v>
                </c:pt>
                <c:pt idx="183">
                  <c:v>2.5796089991606281E-3</c:v>
                </c:pt>
                <c:pt idx="184">
                  <c:v>3.0213998184639655E-4</c:v>
                </c:pt>
                <c:pt idx="185">
                  <c:v>-1.8188477526979749E-3</c:v>
                </c:pt>
                <c:pt idx="186">
                  <c:v>-4.1772791361755607E-4</c:v>
                </c:pt>
                <c:pt idx="187">
                  <c:v>6.4807126667405397E-5</c:v>
                </c:pt>
                <c:pt idx="188">
                  <c:v>-1.2909587125664508E-3</c:v>
                </c:pt>
                <c:pt idx="189">
                  <c:v>-3.5630011919669195E-3</c:v>
                </c:pt>
                <c:pt idx="190">
                  <c:v>-1.2459861905015823E-3</c:v>
                </c:pt>
                <c:pt idx="191">
                  <c:v>-1.2237391940464347E-3</c:v>
                </c:pt>
                <c:pt idx="192">
                  <c:v>-1.2016496050066112E-3</c:v>
                </c:pt>
                <c:pt idx="193">
                  <c:v>-1.1797158711488447E-3</c:v>
                </c:pt>
                <c:pt idx="194">
                  <c:v>3.9029051313928366E-3</c:v>
                </c:pt>
                <c:pt idx="195">
                  <c:v>1.3152456928469055E-3</c:v>
                </c:pt>
                <c:pt idx="196">
                  <c:v>1.336720983600627E-3</c:v>
                </c:pt>
                <c:pt idx="197">
                  <c:v>2.1250006339769527E-3</c:v>
                </c:pt>
                <c:pt idx="198">
                  <c:v>2.9135341069474103E-3</c:v>
                </c:pt>
                <c:pt idx="199">
                  <c:v>5.3928124138735772E-3</c:v>
                </c:pt>
                <c:pt idx="200">
                  <c:v>8.954679690761325E-3</c:v>
                </c:pt>
                <c:pt idx="201">
                  <c:v>1.9960647931240607E-2</c:v>
                </c:pt>
                <c:pt idx="202">
                  <c:v>2.9798238864084694E-2</c:v>
                </c:pt>
                <c:pt idx="203">
                  <c:v>4.4589821222022243E-2</c:v>
                </c:pt>
                <c:pt idx="204">
                  <c:v>8.0098697803697813E-2</c:v>
                </c:pt>
                <c:pt idx="205">
                  <c:v>9.8518909090663895E-2</c:v>
                </c:pt>
                <c:pt idx="206">
                  <c:v>6.7571650332881317E-2</c:v>
                </c:pt>
                <c:pt idx="207">
                  <c:v>5.9592016648689253E-2</c:v>
                </c:pt>
                <c:pt idx="208">
                  <c:v>7.4042592468717749E-2</c:v>
                </c:pt>
                <c:pt idx="209">
                  <c:v>8.4736009937673759E-2</c:v>
                </c:pt>
                <c:pt idx="210">
                  <c:v>6.3165336928116669E-2</c:v>
                </c:pt>
                <c:pt idx="211">
                  <c:v>4.4590616886487092E-2</c:v>
                </c:pt>
                <c:pt idx="212">
                  <c:v>3.9722560837620796E-2</c:v>
                </c:pt>
                <c:pt idx="213">
                  <c:v>4.3997438007646911E-2</c:v>
                </c:pt>
                <c:pt idx="214">
                  <c:v>3.6145121722595187E-2</c:v>
                </c:pt>
                <c:pt idx="215">
                  <c:v>2.5526509928659031E-2</c:v>
                </c:pt>
                <c:pt idx="216">
                  <c:v>2.7104739276361322E-2</c:v>
                </c:pt>
                <c:pt idx="217">
                  <c:v>3.4788983818849067E-2</c:v>
                </c:pt>
                <c:pt idx="218">
                  <c:v>4.7409742729508299E-2</c:v>
                </c:pt>
                <c:pt idx="219">
                  <c:v>5.2975918128043156E-2</c:v>
                </c:pt>
                <c:pt idx="220">
                  <c:v>2.9677110090260896E-2</c:v>
                </c:pt>
                <c:pt idx="221">
                  <c:v>2.4079263511037084E-2</c:v>
                </c:pt>
                <c:pt idx="222">
                  <c:v>3.190307489873339E-2</c:v>
                </c:pt>
                <c:pt idx="223">
                  <c:v>4.7658611089279122E-2</c:v>
                </c:pt>
                <c:pt idx="224">
                  <c:v>0.15874784685716553</c:v>
                </c:pt>
                <c:pt idx="225">
                  <c:v>0.10678178245644326</c:v>
                </c:pt>
                <c:pt idx="226">
                  <c:v>6.1542401187408953E-2</c:v>
                </c:pt>
                <c:pt idx="227">
                  <c:v>0.16204746454956684</c:v>
                </c:pt>
                <c:pt idx="228">
                  <c:v>0.11211547597480453</c:v>
                </c:pt>
                <c:pt idx="229">
                  <c:v>4.8554917618013463E-2</c:v>
                </c:pt>
                <c:pt idx="230">
                  <c:v>2.3147739021027132E-2</c:v>
                </c:pt>
                <c:pt idx="231">
                  <c:v>1.2623053752218897E-2</c:v>
                </c:pt>
                <c:pt idx="232">
                  <c:v>7.0896455605978636E-3</c:v>
                </c:pt>
                <c:pt idx="233">
                  <c:v>3.1109317016126924E-3</c:v>
                </c:pt>
                <c:pt idx="234">
                  <c:v>3.7415874397853954E-3</c:v>
                </c:pt>
                <c:pt idx="235">
                  <c:v>1.7636571361908076E-3</c:v>
                </c:pt>
                <c:pt idx="236">
                  <c:v>6.386921593908408E-3</c:v>
                </c:pt>
                <c:pt idx="237">
                  <c:v>9.7908447527279233E-3</c:v>
                </c:pt>
                <c:pt idx="238">
                  <c:v>5.8670911148692715E-4</c:v>
                </c:pt>
                <c:pt idx="239">
                  <c:v>3.5163779215516867E-3</c:v>
                </c:pt>
                <c:pt idx="240">
                  <c:v>4.3001141540017027E-3</c:v>
                </c:pt>
                <c:pt idx="241">
                  <c:v>5.0841537857455607E-3</c:v>
                </c:pt>
                <c:pt idx="242">
                  <c:v>6.4835766749308677E-3</c:v>
                </c:pt>
                <c:pt idx="243">
                  <c:v>1.1737971307129405E-2</c:v>
                </c:pt>
                <c:pt idx="244">
                  <c:v>1.7785841949275696E-2</c:v>
                </c:pt>
                <c:pt idx="245">
                  <c:v>2.822284347043634E-2</c:v>
                </c:pt>
                <c:pt idx="246">
                  <c:v>4.1409734230133041E-2</c:v>
                </c:pt>
                <c:pt idx="247">
                  <c:v>6.0449500799638081E-2</c:v>
                </c:pt>
                <c:pt idx="248">
                  <c:v>7.7962294111710878E-2</c:v>
                </c:pt>
                <c:pt idx="249">
                  <c:v>9.4053097967025392E-2</c:v>
                </c:pt>
                <c:pt idx="250">
                  <c:v>0.10570689780372144</c:v>
                </c:pt>
                <c:pt idx="251">
                  <c:v>0.10079284810601168</c:v>
                </c:pt>
                <c:pt idx="252">
                  <c:v>9.7530927691537164E-2</c:v>
                </c:pt>
                <c:pt idx="253">
                  <c:v>0.10739837076687682</c:v>
                </c:pt>
                <c:pt idx="254">
                  <c:v>0.10774267656365361</c:v>
                </c:pt>
                <c:pt idx="255">
                  <c:v>0.11933914280689024</c:v>
                </c:pt>
                <c:pt idx="256">
                  <c:v>0.1857886733203635</c:v>
                </c:pt>
                <c:pt idx="257">
                  <c:v>0.23512265363930449</c:v>
                </c:pt>
                <c:pt idx="258">
                  <c:v>0.14096934531907271</c:v>
                </c:pt>
                <c:pt idx="259">
                  <c:v>0.17837633379239981</c:v>
                </c:pt>
                <c:pt idx="260">
                  <c:v>0.29610580739478465</c:v>
                </c:pt>
                <c:pt idx="261">
                  <c:v>0.27675584149440569</c:v>
                </c:pt>
                <c:pt idx="262">
                  <c:v>0.19301856654948082</c:v>
                </c:pt>
                <c:pt idx="263">
                  <c:v>0.19513017011152464</c:v>
                </c:pt>
                <c:pt idx="264">
                  <c:v>0.19252249270985419</c:v>
                </c:pt>
                <c:pt idx="265">
                  <c:v>0.16468997221319276</c:v>
                </c:pt>
                <c:pt idx="266">
                  <c:v>0.17674574420946529</c:v>
                </c:pt>
                <c:pt idx="267">
                  <c:v>0.14143232118127749</c:v>
                </c:pt>
                <c:pt idx="268">
                  <c:v>0.13891879750843403</c:v>
                </c:pt>
                <c:pt idx="269">
                  <c:v>0.22222407413064799</c:v>
                </c:pt>
                <c:pt idx="270">
                  <c:v>0.8888933644181769</c:v>
                </c:pt>
                <c:pt idx="271">
                  <c:v>0.77565701595587433</c:v>
                </c:pt>
                <c:pt idx="272">
                  <c:v>0.22636814106866066</c:v>
                </c:pt>
                <c:pt idx="273">
                  <c:v>0.27802943892180926</c:v>
                </c:pt>
                <c:pt idx="274">
                  <c:v>0.63235927790268143</c:v>
                </c:pt>
                <c:pt idx="275">
                  <c:v>0.39356103742470711</c:v>
                </c:pt>
                <c:pt idx="276">
                  <c:v>0.17101739947201189</c:v>
                </c:pt>
                <c:pt idx="277">
                  <c:v>0.18138977865409536</c:v>
                </c:pt>
                <c:pt idx="278">
                  <c:v>0.22984514888701027</c:v>
                </c:pt>
                <c:pt idx="279">
                  <c:v>0.16847739551840835</c:v>
                </c:pt>
                <c:pt idx="280">
                  <c:v>0.10694388181058569</c:v>
                </c:pt>
                <c:pt idx="281">
                  <c:v>9.7436565434144556E-2</c:v>
                </c:pt>
                <c:pt idx="282">
                  <c:v>4.2855049136501761E-2</c:v>
                </c:pt>
                <c:pt idx="283">
                  <c:v>2.3608504573771637E-2</c:v>
                </c:pt>
                <c:pt idx="284">
                  <c:v>2.1910830938109003E-2</c:v>
                </c:pt>
                <c:pt idx="285">
                  <c:v>3.1118800414986804E-2</c:v>
                </c:pt>
                <c:pt idx="286">
                  <c:v>1.6972006099932626E-2</c:v>
                </c:pt>
                <c:pt idx="287">
                  <c:v>1.5591264431688135E-2</c:v>
                </c:pt>
                <c:pt idx="288">
                  <c:v>4.009451500343103E-2</c:v>
                </c:pt>
                <c:pt idx="289">
                  <c:v>2.4926776757317536E-2</c:v>
                </c:pt>
                <c:pt idx="290">
                  <c:v>4.53147249943852E-3</c:v>
                </c:pt>
                <c:pt idx="291">
                  <c:v>2.2422904474867604E-3</c:v>
                </c:pt>
                <c:pt idx="292">
                  <c:v>3.3275459570644497E-3</c:v>
                </c:pt>
                <c:pt idx="293">
                  <c:v>-1.4083161671430895E-3</c:v>
                </c:pt>
                <c:pt idx="294">
                  <c:v>-1.0907515467844912E-3</c:v>
                </c:pt>
                <c:pt idx="295">
                  <c:v>-4.6722266181850077E-4</c:v>
                </c:pt>
                <c:pt idx="296">
                  <c:v>-1.3733199365745577E-3</c:v>
                </c:pt>
                <c:pt idx="297">
                  <c:v>-7.5004440439208314E-4</c:v>
                </c:pt>
                <c:pt idx="298">
                  <c:v>-1.5031963344437095E-3</c:v>
                </c:pt>
                <c:pt idx="299">
                  <c:v>1.2627589158765531E-3</c:v>
                </c:pt>
                <c:pt idx="300">
                  <c:v>4.9234435059207881E-5</c:v>
                </c:pt>
                <c:pt idx="301">
                  <c:v>-1.1633261313535761E-3</c:v>
                </c:pt>
                <c:pt idx="302">
                  <c:v>6.8407547031097292E-4</c:v>
                </c:pt>
                <c:pt idx="303">
                  <c:v>2.2271516578946699E-3</c:v>
                </c:pt>
                <c:pt idx="304">
                  <c:v>6.6898717157158824E-3</c:v>
                </c:pt>
                <c:pt idx="305">
                  <c:v>9.6248574424024087E-3</c:v>
                </c:pt>
                <c:pt idx="306">
                  <c:v>1.6429575683119525E-2</c:v>
                </c:pt>
                <c:pt idx="307">
                  <c:v>1.5048323973926194E-2</c:v>
                </c:pt>
                <c:pt idx="308">
                  <c:v>1.9084717480335019E-2</c:v>
                </c:pt>
                <c:pt idx="309">
                  <c:v>2.0491574188290541E-2</c:v>
                </c:pt>
                <c:pt idx="310">
                  <c:v>2.7034819115061049E-2</c:v>
                </c:pt>
                <c:pt idx="311">
                  <c:v>4.17723768109187E-2</c:v>
                </c:pt>
                <c:pt idx="312">
                  <c:v>5.0785869962825518E-2</c:v>
                </c:pt>
                <c:pt idx="313">
                  <c:v>6.081184505550271E-2</c:v>
                </c:pt>
                <c:pt idx="314">
                  <c:v>7.2513896535349689E-2</c:v>
                </c:pt>
                <c:pt idx="315">
                  <c:v>8.9018513051617607E-2</c:v>
                </c:pt>
                <c:pt idx="316">
                  <c:v>0.12858816039001489</c:v>
                </c:pt>
                <c:pt idx="317">
                  <c:v>0.37949841435897297</c:v>
                </c:pt>
                <c:pt idx="318">
                  <c:v>0.51772451365337302</c:v>
                </c:pt>
                <c:pt idx="319">
                  <c:v>0.23479903647763933</c:v>
                </c:pt>
                <c:pt idx="320">
                  <c:v>0.21323116434757211</c:v>
                </c:pt>
                <c:pt idx="321">
                  <c:v>0.2710143270832816</c:v>
                </c:pt>
                <c:pt idx="322">
                  <c:v>0.4357506349878309</c:v>
                </c:pt>
                <c:pt idx="323">
                  <c:v>0.83111260742538384</c:v>
                </c:pt>
                <c:pt idx="324">
                  <c:v>1.1459430687388132</c:v>
                </c:pt>
                <c:pt idx="325">
                  <c:v>0.69237995803439834</c:v>
                </c:pt>
                <c:pt idx="326">
                  <c:v>0.6086287874605022</c:v>
                </c:pt>
                <c:pt idx="327">
                  <c:v>0.47231898426413149</c:v>
                </c:pt>
                <c:pt idx="328">
                  <c:v>0.4685302921174882</c:v>
                </c:pt>
                <c:pt idx="329">
                  <c:v>0.7325046782043898</c:v>
                </c:pt>
                <c:pt idx="330">
                  <c:v>1.5038274960654396</c:v>
                </c:pt>
                <c:pt idx="331">
                  <c:v>1.2454133564930565</c:v>
                </c:pt>
                <c:pt idx="332">
                  <c:v>0.69934133498134754</c:v>
                </c:pt>
                <c:pt idx="333">
                  <c:v>0.68022931749015625</c:v>
                </c:pt>
                <c:pt idx="334">
                  <c:v>1.2461590431303957</c:v>
                </c:pt>
                <c:pt idx="335">
                  <c:v>0.97645723420708774</c:v>
                </c:pt>
                <c:pt idx="336">
                  <c:v>0.66523482381427979</c:v>
                </c:pt>
                <c:pt idx="337">
                  <c:v>0.62459186257288857</c:v>
                </c:pt>
                <c:pt idx="338">
                  <c:v>0.58801751030367488</c:v>
                </c:pt>
                <c:pt idx="339">
                  <c:v>0.68345546533220602</c:v>
                </c:pt>
                <c:pt idx="340">
                  <c:v>0.92810998579269233</c:v>
                </c:pt>
                <c:pt idx="341">
                  <c:v>0.39829446750011571</c:v>
                </c:pt>
                <c:pt idx="342">
                  <c:v>0.17466307335467365</c:v>
                </c:pt>
                <c:pt idx="343">
                  <c:v>0.1125683157087659</c:v>
                </c:pt>
                <c:pt idx="344">
                  <c:v>8.3458226339196029E-2</c:v>
                </c:pt>
                <c:pt idx="345">
                  <c:v>6.3039834763760461E-2</c:v>
                </c:pt>
                <c:pt idx="346">
                  <c:v>5.699170482063199E-2</c:v>
                </c:pt>
                <c:pt idx="347">
                  <c:v>8.6403650809795673E-2</c:v>
                </c:pt>
                <c:pt idx="348">
                  <c:v>0.11509383712505987</c:v>
                </c:pt>
                <c:pt idx="349">
                  <c:v>5.4634349291716199E-2</c:v>
                </c:pt>
                <c:pt idx="350">
                  <c:v>2.8359445533528243E-2</c:v>
                </c:pt>
                <c:pt idx="351">
                  <c:v>4.2946986726731487E-2</c:v>
                </c:pt>
                <c:pt idx="352">
                  <c:v>4.2483172479998152E-2</c:v>
                </c:pt>
                <c:pt idx="353">
                  <c:v>1.364186413214531E-2</c:v>
                </c:pt>
                <c:pt idx="354">
                  <c:v>4.1077480027730739E-3</c:v>
                </c:pt>
                <c:pt idx="355">
                  <c:v>2.2765456348277343E-3</c:v>
                </c:pt>
                <c:pt idx="356">
                  <c:v>-1.6437820146593339E-4</c:v>
                </c:pt>
                <c:pt idx="357">
                  <c:v>-3.8224225826302412E-3</c:v>
                </c:pt>
                <c:pt idx="358">
                  <c:v>1.5862554464008574E-4</c:v>
                </c:pt>
                <c:pt idx="359">
                  <c:v>-2.918354366443318E-4</c:v>
                </c:pt>
                <c:pt idx="360">
                  <c:v>4.8153567973126179E-4</c:v>
                </c:pt>
                <c:pt idx="361">
                  <c:v>-2.1092799731074622E-3</c:v>
                </c:pt>
                <c:pt idx="362">
                  <c:v>-2.6668687814642897E-4</c:v>
                </c:pt>
                <c:pt idx="363">
                  <c:v>-8.7005281388196644E-4</c:v>
                </c:pt>
                <c:pt idx="364">
                  <c:v>-1.4732012074565701E-3</c:v>
                </c:pt>
                <c:pt idx="365">
                  <c:v>-2.3816167425349801E-3</c:v>
                </c:pt>
                <c:pt idx="366">
                  <c:v>-8.4536236087348442E-4</c:v>
                </c:pt>
                <c:pt idx="367">
                  <c:v>-1.2957931846749929E-3</c:v>
                </c:pt>
                <c:pt idx="368">
                  <c:v>-2.0516658511824794E-3</c:v>
                </c:pt>
                <c:pt idx="369">
                  <c:v>1.6272157002282933E-3</c:v>
                </c:pt>
                <c:pt idx="370">
                  <c:v>7.9275927750519209E-3</c:v>
                </c:pt>
                <c:pt idx="371">
                  <c:v>2.1027677966206624E-3</c:v>
                </c:pt>
                <c:pt idx="372">
                  <c:v>3.9501775853836591E-3</c:v>
                </c:pt>
                <c:pt idx="373">
                  <c:v>1.0568483757186529E-2</c:v>
                </c:pt>
                <c:pt idx="374">
                  <c:v>3.8126416092531153E-3</c:v>
                </c:pt>
                <c:pt idx="375">
                  <c:v>1.6141573340714064E-2</c:v>
                </c:pt>
                <c:pt idx="376">
                  <c:v>3.8278112548313148E-2</c:v>
                </c:pt>
                <c:pt idx="377">
                  <c:v>4.0957691445953223E-2</c:v>
                </c:pt>
                <c:pt idx="378">
                  <c:v>1.7402795307849526E-2</c:v>
                </c:pt>
                <c:pt idx="379">
                  <c:v>1.0153210908768839E-2</c:v>
                </c:pt>
                <c:pt idx="380">
                  <c:v>1.0777148877580543E-2</c:v>
                </c:pt>
                <c:pt idx="381">
                  <c:v>5.7085385938208432E-3</c:v>
                </c:pt>
                <c:pt idx="382">
                  <c:v>7.4062990514627038E-3</c:v>
                </c:pt>
                <c:pt idx="383">
                  <c:v>2.1961367346675729E-3</c:v>
                </c:pt>
                <c:pt idx="384">
                  <c:v>9.7868862176718929E-4</c:v>
                </c:pt>
                <c:pt idx="385">
                  <c:v>3.5905842942478591E-3</c:v>
                </c:pt>
                <c:pt idx="386">
                  <c:v>2.2860020102161225E-4</c:v>
                </c:pt>
                <c:pt idx="387">
                  <c:v>-2.3623220070979507E-3</c:v>
                </c:pt>
                <c:pt idx="388">
                  <c:v>-2.3548925589943572E-3</c:v>
                </c:pt>
                <c:pt idx="389">
                  <c:v>-6.66714869245756E-4</c:v>
                </c:pt>
                <c:pt idx="390">
                  <c:v>-2.0346767290454057E-3</c:v>
                </c:pt>
                <c:pt idx="391">
                  <c:v>-3.0961489041384585E-3</c:v>
                </c:pt>
                <c:pt idx="392">
                  <c:v>-2.0200402155571874E-3</c:v>
                </c:pt>
                <c:pt idx="393">
                  <c:v>-2.1655032518004178E-3</c:v>
                </c:pt>
                <c:pt idx="394">
                  <c:v>-2.0055284839143599E-3</c:v>
                </c:pt>
                <c:pt idx="395">
                  <c:v>-1.0815775807700469E-3</c:v>
                </c:pt>
                <c:pt idx="396">
                  <c:v>9.1384677673315138E-4</c:v>
                </c:pt>
                <c:pt idx="397">
                  <c:v>-9.1440385126356012E-4</c:v>
                </c:pt>
                <c:pt idx="398">
                  <c:v>1.0811677949448377E-3</c:v>
                </c:pt>
                <c:pt idx="399">
                  <c:v>-3.3438202490970888E-3</c:v>
                </c:pt>
                <c:pt idx="400">
                  <c:v>-8.9313816183259759E-4</c:v>
                </c:pt>
                <c:pt idx="401">
                  <c:v>-2.1084307971526461E-3</c:v>
                </c:pt>
                <c:pt idx="402">
                  <c:v>-1.0319553280539447E-3</c:v>
                </c:pt>
                <c:pt idx="403">
                  <c:v>-3.6209282379061737E-3</c:v>
                </c:pt>
                <c:pt idx="404">
                  <c:v>-3.4614115241553044E-3</c:v>
                </c:pt>
                <c:pt idx="405">
                  <c:v>-1.7751213878824015E-3</c:v>
                </c:pt>
                <c:pt idx="406">
                  <c:v>-3.7527489824240429E-3</c:v>
                </c:pt>
                <c:pt idx="407">
                  <c:v>-3.8984365950604219E-3</c:v>
                </c:pt>
                <c:pt idx="408">
                  <c:v>-4.3491437194361814E-3</c:v>
                </c:pt>
                <c:pt idx="409">
                  <c:v>-2.5113469388518051E-3</c:v>
                </c:pt>
                <c:pt idx="410">
                  <c:v>-5.5549660825675619E-3</c:v>
                </c:pt>
                <c:pt idx="411">
                  <c:v>-3.8712943561208992E-3</c:v>
                </c:pt>
                <c:pt idx="412">
                  <c:v>-2.0330077066167186E-3</c:v>
                </c:pt>
                <c:pt idx="413">
                  <c:v>1.9499659870465325E-3</c:v>
                </c:pt>
                <c:pt idx="414">
                  <c:v>2.8757684563587658E-3</c:v>
                </c:pt>
                <c:pt idx="415">
                  <c:v>4.7224184598114866E-3</c:v>
                </c:pt>
                <c:pt idx="416">
                  <c:v>5.9569899386983259E-3</c:v>
                </c:pt>
                <c:pt idx="417">
                  <c:v>1.0577634028637043E-2</c:v>
                </c:pt>
                <c:pt idx="418">
                  <c:v>2.2493977686342516E-2</c:v>
                </c:pt>
                <c:pt idx="419">
                  <c:v>3.0130246588594256E-2</c:v>
                </c:pt>
                <c:pt idx="420">
                  <c:v>2.8888356654651347E-2</c:v>
                </c:pt>
                <c:pt idx="421">
                  <c:v>8.0326538990787094E-2</c:v>
                </c:pt>
                <c:pt idx="422">
                  <c:v>0.14998242890939098</c:v>
                </c:pt>
                <c:pt idx="423">
                  <c:v>5.2811230906290675E-2</c:v>
                </c:pt>
                <c:pt idx="424">
                  <c:v>2.5019732916144056E-2</c:v>
                </c:pt>
                <c:pt idx="425">
                  <c:v>2.2849775579321871E-2</c:v>
                </c:pt>
                <c:pt idx="426">
                  <c:v>4.3663142325805197E-2</c:v>
                </c:pt>
                <c:pt idx="427">
                  <c:v>7.9557272435803836E-2</c:v>
                </c:pt>
                <c:pt idx="428">
                  <c:v>7.9240660677153643E-2</c:v>
                </c:pt>
                <c:pt idx="429">
                  <c:v>6.446953071614267E-2</c:v>
                </c:pt>
                <c:pt idx="430">
                  <c:v>9.6466436928794419E-2</c:v>
                </c:pt>
                <c:pt idx="431">
                  <c:v>6.2725090079673501E-2</c:v>
                </c:pt>
                <c:pt idx="432">
                  <c:v>6.464803282710839E-2</c:v>
                </c:pt>
                <c:pt idx="433">
                  <c:v>9.8773703739044122E-2</c:v>
                </c:pt>
                <c:pt idx="434">
                  <c:v>8.4615112287901875E-2</c:v>
                </c:pt>
                <c:pt idx="435">
                  <c:v>3.648925029911472E-2</c:v>
                </c:pt>
                <c:pt idx="436">
                  <c:v>1.8575291850273921E-2</c:v>
                </c:pt>
                <c:pt idx="437">
                  <c:v>1.3325030655776102E-2</c:v>
                </c:pt>
                <c:pt idx="438">
                  <c:v>1.009393234276473E-2</c:v>
                </c:pt>
                <c:pt idx="439">
                  <c:v>8.7148047165353532E-3</c:v>
                </c:pt>
                <c:pt idx="440">
                  <c:v>7.3369640681790428E-3</c:v>
                </c:pt>
                <c:pt idx="441">
                  <c:v>7.4921121219343227E-4</c:v>
                </c:pt>
                <c:pt idx="442">
                  <c:v>3.2051953833417733E-3</c:v>
                </c:pt>
                <c:pt idx="443">
                  <c:v>5.9723212872109339E-3</c:v>
                </c:pt>
                <c:pt idx="444">
                  <c:v>9.6679419658743347E-3</c:v>
                </c:pt>
                <c:pt idx="445">
                  <c:v>1.4453513639128373E-2</c:v>
                </c:pt>
                <c:pt idx="446">
                  <c:v>1.214469839209616E-2</c:v>
                </c:pt>
                <c:pt idx="447">
                  <c:v>5.2283621794914385E-3</c:v>
                </c:pt>
                <c:pt idx="448">
                  <c:v>9.435231253990138E-4</c:v>
                </c:pt>
                <c:pt idx="449">
                  <c:v>1.8446635012185056E-4</c:v>
                </c:pt>
                <c:pt idx="450">
                  <c:v>8.0212113491982405E-4</c:v>
                </c:pt>
                <c:pt idx="451">
                  <c:v>6.5490089772454122E-4</c:v>
                </c:pt>
                <c:pt idx="452">
                  <c:v>-2.5695442370681491E-4</c:v>
                </c:pt>
                <c:pt idx="453">
                  <c:v>-1.7792891637668062E-3</c:v>
                </c:pt>
                <c:pt idx="454">
                  <c:v>-2.8422777822271145E-3</c:v>
                </c:pt>
                <c:pt idx="455">
                  <c:v>-2.9891997040425843E-3</c:v>
                </c:pt>
                <c:pt idx="456">
                  <c:v>7.1631868759635539E-5</c:v>
                </c:pt>
                <c:pt idx="457">
                  <c:v>3.8314324597289197E-4</c:v>
                </c:pt>
                <c:pt idx="458">
                  <c:v>-1.2927164438379438E-3</c:v>
                </c:pt>
                <c:pt idx="459">
                  <c:v>3.609847315819854E-3</c:v>
                </c:pt>
                <c:pt idx="460">
                  <c:v>3.3088888045301242E-3</c:v>
                </c:pt>
                <c:pt idx="461">
                  <c:v>2.5483799215028189E-3</c:v>
                </c:pt>
                <c:pt idx="462">
                  <c:v>4.5465408035442953E-3</c:v>
                </c:pt>
                <c:pt idx="463">
                  <c:v>7.008247734599459E-3</c:v>
                </c:pt>
                <c:pt idx="464">
                  <c:v>1.2555286797002898E-2</c:v>
                </c:pt>
                <c:pt idx="465">
                  <c:v>1.3949438739734706E-2</c:v>
                </c:pt>
                <c:pt idx="466">
                  <c:v>1.4726954442758964E-2</c:v>
                </c:pt>
                <c:pt idx="467">
                  <c:v>1.5504858236027106E-2</c:v>
                </c:pt>
                <c:pt idx="468">
                  <c:v>2.0153628182222192E-2</c:v>
                </c:pt>
                <c:pt idx="469">
                  <c:v>1.9074266815611734E-2</c:v>
                </c:pt>
                <c:pt idx="470">
                  <c:v>2.6534248226726016E-2</c:v>
                </c:pt>
                <c:pt idx="471">
                  <c:v>3.3250093216935707E-2</c:v>
                </c:pt>
                <c:pt idx="472">
                  <c:v>4.5191609098810238E-2</c:v>
                </c:pt>
                <c:pt idx="473">
                  <c:v>5.5165738716565042E-2</c:v>
                </c:pt>
                <c:pt idx="474">
                  <c:v>6.2812172702735009E-2</c:v>
                </c:pt>
                <c:pt idx="475">
                  <c:v>6.8254170848589674E-2</c:v>
                </c:pt>
                <c:pt idx="476">
                  <c:v>7.5969346650798006E-2</c:v>
                </c:pt>
                <c:pt idx="477">
                  <c:v>9.8533113052914165E-2</c:v>
                </c:pt>
                <c:pt idx="478">
                  <c:v>0.13312563393151994</c:v>
                </c:pt>
                <c:pt idx="479">
                  <c:v>0.17854022484642335</c:v>
                </c:pt>
                <c:pt idx="480">
                  <c:v>0.30136673575672229</c:v>
                </c:pt>
                <c:pt idx="481">
                  <c:v>0.90306152336463352</c:v>
                </c:pt>
                <c:pt idx="482">
                  <c:v>2.2747826456202387</c:v>
                </c:pt>
                <c:pt idx="483">
                  <c:v>1.3263926212919197</c:v>
                </c:pt>
                <c:pt idx="484">
                  <c:v>0.47851079175288752</c:v>
                </c:pt>
                <c:pt idx="485">
                  <c:v>0.30402493306588907</c:v>
                </c:pt>
                <c:pt idx="486">
                  <c:v>0.27035589414185984</c:v>
                </c:pt>
                <c:pt idx="487">
                  <c:v>0.30629527589465605</c:v>
                </c:pt>
                <c:pt idx="488">
                  <c:v>0.48129022539064126</c:v>
                </c:pt>
                <c:pt idx="489">
                  <c:v>0.57652598778193387</c:v>
                </c:pt>
                <c:pt idx="490">
                  <c:v>0.61117307298139922</c:v>
                </c:pt>
                <c:pt idx="491">
                  <c:v>0.92625099079214568</c:v>
                </c:pt>
                <c:pt idx="492">
                  <c:v>0.8728242991972025</c:v>
                </c:pt>
                <c:pt idx="493">
                  <c:v>0.63317496650347693</c:v>
                </c:pt>
                <c:pt idx="494">
                  <c:v>0.73921094132984022</c:v>
                </c:pt>
                <c:pt idx="495">
                  <c:v>1.0134703014040449</c:v>
                </c:pt>
                <c:pt idx="496">
                  <c:v>1.1548665590259855</c:v>
                </c:pt>
                <c:pt idx="497">
                  <c:v>1.4101902420457129</c:v>
                </c:pt>
                <c:pt idx="498">
                  <c:v>1.4372972835166462</c:v>
                </c:pt>
                <c:pt idx="499">
                  <c:v>1.1755602797769524</c:v>
                </c:pt>
                <c:pt idx="500">
                  <c:v>0.71885914287642483</c:v>
                </c:pt>
                <c:pt idx="501">
                  <c:v>0.49608661566089007</c:v>
                </c:pt>
                <c:pt idx="502">
                  <c:v>0.46173478880198099</c:v>
                </c:pt>
                <c:pt idx="503">
                  <c:v>0.39115503882085023</c:v>
                </c:pt>
                <c:pt idx="504">
                  <c:v>0.23716853247368497</c:v>
                </c:pt>
                <c:pt idx="505">
                  <c:v>0.14807176679207251</c:v>
                </c:pt>
                <c:pt idx="506">
                  <c:v>0.12225440602930433</c:v>
                </c:pt>
                <c:pt idx="507">
                  <c:v>0.10935223259319121</c:v>
                </c:pt>
                <c:pt idx="508">
                  <c:v>0.10442292491034967</c:v>
                </c:pt>
                <c:pt idx="509">
                  <c:v>0.10213077397080454</c:v>
                </c:pt>
                <c:pt idx="510">
                  <c:v>0.12376993811055374</c:v>
                </c:pt>
                <c:pt idx="511">
                  <c:v>0.17077376973359346</c:v>
                </c:pt>
                <c:pt idx="512">
                  <c:v>0.17801215018028585</c:v>
                </c:pt>
                <c:pt idx="513">
                  <c:v>0.10280539385644352</c:v>
                </c:pt>
                <c:pt idx="514">
                  <c:v>5.2355729156557673E-2</c:v>
                </c:pt>
                <c:pt idx="515">
                  <c:v>3.8325964079424041E-2</c:v>
                </c:pt>
                <c:pt idx="516">
                  <c:v>3.3942957215651874E-2</c:v>
                </c:pt>
                <c:pt idx="517">
                  <c:v>3.7864453593705945E-2</c:v>
                </c:pt>
                <c:pt idx="518">
                  <c:v>4.5103634867019314E-2</c:v>
                </c:pt>
                <c:pt idx="519">
                  <c:v>6.6869071915439865E-2</c:v>
                </c:pt>
                <c:pt idx="520">
                  <c:v>6.1283436968406553E-2</c:v>
                </c:pt>
                <c:pt idx="521">
                  <c:v>4.4171643851510518E-2</c:v>
                </c:pt>
                <c:pt idx="522">
                  <c:v>3.6005840781021904E-2</c:v>
                </c:pt>
                <c:pt idx="523">
                  <c:v>3.2723689160999173E-2</c:v>
                </c:pt>
                <c:pt idx="524">
                  <c:v>3.1634275481377601E-2</c:v>
                </c:pt>
                <c:pt idx="525">
                  <c:v>4.0098819898379087E-2</c:v>
                </c:pt>
                <c:pt idx="526">
                  <c:v>4.4982185833075609E-2</c:v>
                </c:pt>
                <c:pt idx="527">
                  <c:v>5.6540313261557347E-2</c:v>
                </c:pt>
                <c:pt idx="528">
                  <c:v>7.4289359932725396E-2</c:v>
                </c:pt>
                <c:pt idx="529">
                  <c:v>9.4537490584085657E-2</c:v>
                </c:pt>
                <c:pt idx="530">
                  <c:v>0.1255257392468756</c:v>
                </c:pt>
                <c:pt idx="531">
                  <c:v>0.11606662240527311</c:v>
                </c:pt>
                <c:pt idx="532">
                  <c:v>0.11988227169026436</c:v>
                </c:pt>
                <c:pt idx="533">
                  <c:v>0.18087219964879661</c:v>
                </c:pt>
                <c:pt idx="534">
                  <c:v>0.39349572180699338</c:v>
                </c:pt>
                <c:pt idx="535">
                  <c:v>0.54090777502149279</c:v>
                </c:pt>
                <c:pt idx="536">
                  <c:v>0.29731773977284054</c:v>
                </c:pt>
                <c:pt idx="537">
                  <c:v>0.20707001934437086</c:v>
                </c:pt>
                <c:pt idx="538">
                  <c:v>0.21626066901748389</c:v>
                </c:pt>
                <c:pt idx="539">
                  <c:v>0.30258481673703008</c:v>
                </c:pt>
                <c:pt idx="540">
                  <c:v>0.34570257100447782</c:v>
                </c:pt>
                <c:pt idx="541">
                  <c:v>0.71107153232947906</c:v>
                </c:pt>
                <c:pt idx="542">
                  <c:v>0.71505749397777263</c:v>
                </c:pt>
                <c:pt idx="543">
                  <c:v>0.41570567863138908</c:v>
                </c:pt>
                <c:pt idx="544">
                  <c:v>0.37762261208705256</c:v>
                </c:pt>
                <c:pt idx="545">
                  <c:v>0.56414226460100925</c:v>
                </c:pt>
                <c:pt idx="546">
                  <c:v>1.4932732382051621</c:v>
                </c:pt>
                <c:pt idx="547">
                  <c:v>1.8743487322222923</c:v>
                </c:pt>
                <c:pt idx="548">
                  <c:v>0.8161805683674016</c:v>
                </c:pt>
                <c:pt idx="549">
                  <c:v>0.47605709268569724</c:v>
                </c:pt>
                <c:pt idx="550">
                  <c:v>0.51988536245235706</c:v>
                </c:pt>
                <c:pt idx="551">
                  <c:v>0.68013076381283288</c:v>
                </c:pt>
                <c:pt idx="552">
                  <c:v>0.71086929666570575</c:v>
                </c:pt>
                <c:pt idx="553">
                  <c:v>0.69481100874795976</c:v>
                </c:pt>
                <c:pt idx="554">
                  <c:v>0.96800496254837065</c:v>
                </c:pt>
                <c:pt idx="555">
                  <c:v>1.4469729689099562</c:v>
                </c:pt>
                <c:pt idx="556">
                  <c:v>1.324079794283842</c:v>
                </c:pt>
                <c:pt idx="557">
                  <c:v>0.96151512945897355</c:v>
                </c:pt>
                <c:pt idx="558">
                  <c:v>1.1357489761359951</c:v>
                </c:pt>
                <c:pt idx="559">
                  <c:v>1.0768301175984387</c:v>
                </c:pt>
                <c:pt idx="560">
                  <c:v>0.56938320445296009</c:v>
                </c:pt>
                <c:pt idx="561">
                  <c:v>0.36077399017688766</c:v>
                </c:pt>
                <c:pt idx="562">
                  <c:v>0.27788970665068474</c:v>
                </c:pt>
                <c:pt idx="563">
                  <c:v>0.22882263332426048</c:v>
                </c:pt>
                <c:pt idx="564">
                  <c:v>0.17409883989461541</c:v>
                </c:pt>
                <c:pt idx="565">
                  <c:v>0.11323327950878434</c:v>
                </c:pt>
                <c:pt idx="566">
                  <c:v>7.380588506542482E-2</c:v>
                </c:pt>
                <c:pt idx="567">
                  <c:v>6.1323709326888402E-2</c:v>
                </c:pt>
                <c:pt idx="568">
                  <c:v>5.021215212864847E-2</c:v>
                </c:pt>
                <c:pt idx="569">
                  <c:v>3.7301556098557627E-2</c:v>
                </c:pt>
                <c:pt idx="570">
                  <c:v>3.9973555014703545E-2</c:v>
                </c:pt>
                <c:pt idx="571">
                  <c:v>3.7623066039042773E-2</c:v>
                </c:pt>
                <c:pt idx="572">
                  <c:v>3.6059475146961596E-2</c:v>
                </c:pt>
                <c:pt idx="573">
                  <c:v>4.5651430080339561E-2</c:v>
                </c:pt>
                <c:pt idx="574">
                  <c:v>6.9823794396293062E-2</c:v>
                </c:pt>
                <c:pt idx="575">
                  <c:v>0.10405308294340943</c:v>
                </c:pt>
                <c:pt idx="576">
                  <c:v>0.10668520095823138</c:v>
                </c:pt>
                <c:pt idx="577">
                  <c:v>6.7272501432685747E-2</c:v>
                </c:pt>
                <c:pt idx="578">
                  <c:v>4.8196155895737385E-2</c:v>
                </c:pt>
                <c:pt idx="579">
                  <c:v>3.2018937662992776E-2</c:v>
                </c:pt>
                <c:pt idx="580">
                  <c:v>5.9622082193623117E-2</c:v>
                </c:pt>
                <c:pt idx="581">
                  <c:v>6.8568775504097762E-2</c:v>
                </c:pt>
                <c:pt idx="582">
                  <c:v>6.5852012214749386E-2</c:v>
                </c:pt>
                <c:pt idx="583">
                  <c:v>4.8373271367473401E-2</c:v>
                </c:pt>
                <c:pt idx="584">
                  <c:v>4.5851463996724122E-2</c:v>
                </c:pt>
                <c:pt idx="585">
                  <c:v>4.9487180476956806E-2</c:v>
                </c:pt>
                <c:pt idx="586">
                  <c:v>5.0123519131006204E-2</c:v>
                </c:pt>
                <c:pt idx="587">
                  <c:v>1.6972759928310033E-2</c:v>
                </c:pt>
                <c:pt idx="588">
                  <c:v>6.3478388810976782E-2</c:v>
                </c:pt>
                <c:pt idx="589">
                  <c:v>5.5522631670629784E-2</c:v>
                </c:pt>
                <c:pt idx="590">
                  <c:v>7.4702425612431705E-2</c:v>
                </c:pt>
                <c:pt idx="591">
                  <c:v>4.6666554192656501E-2</c:v>
                </c:pt>
                <c:pt idx="592">
                  <c:v>6.1419684296024776E-2</c:v>
                </c:pt>
                <c:pt idx="593">
                  <c:v>6.2061124513359753E-2</c:v>
                </c:pt>
                <c:pt idx="594">
                  <c:v>6.2064825108052946E-2</c:v>
                </c:pt>
                <c:pt idx="595">
                  <c:v>5.2214796408966396E-2</c:v>
                </c:pt>
                <c:pt idx="596">
                  <c:v>4.7632158991305684E-2</c:v>
                </c:pt>
                <c:pt idx="597">
                  <c:v>6.3032987454806316E-2</c:v>
                </c:pt>
                <c:pt idx="598">
                  <c:v>9.6773054600055988E-2</c:v>
                </c:pt>
                <c:pt idx="599">
                  <c:v>5.6671320439337376E-2</c:v>
                </c:pt>
                <c:pt idx="600">
                  <c:v>4.2130656783582444E-2</c:v>
                </c:pt>
                <c:pt idx="601">
                  <c:v>8.6694664053204265E-2</c:v>
                </c:pt>
                <c:pt idx="602">
                  <c:v>5.9544841202631808E-2</c:v>
                </c:pt>
                <c:pt idx="603">
                  <c:v>5.0502663012632218E-2</c:v>
                </c:pt>
                <c:pt idx="604">
                  <c:v>7.6685282357301696E-2</c:v>
                </c:pt>
                <c:pt idx="605">
                  <c:v>9.0118684803621396E-2</c:v>
                </c:pt>
                <c:pt idx="606">
                  <c:v>7.6048356941933543E-2</c:v>
                </c:pt>
                <c:pt idx="607">
                  <c:v>6.978661676810477E-2</c:v>
                </c:pt>
                <c:pt idx="608">
                  <c:v>8.0570294736313899E-2</c:v>
                </c:pt>
                <c:pt idx="609">
                  <c:v>9.3061819545554605E-2</c:v>
                </c:pt>
                <c:pt idx="610">
                  <c:v>0.11373293787301264</c:v>
                </c:pt>
                <c:pt idx="611">
                  <c:v>0.149183104241153</c:v>
                </c:pt>
                <c:pt idx="612">
                  <c:v>0.40504661978858886</c:v>
                </c:pt>
                <c:pt idx="613">
                  <c:v>0.30512996708600748</c:v>
                </c:pt>
                <c:pt idx="614">
                  <c:v>0.14547508678283388</c:v>
                </c:pt>
                <c:pt idx="615">
                  <c:v>0.19178310932726184</c:v>
                </c:pt>
                <c:pt idx="616">
                  <c:v>0.55992626770315979</c:v>
                </c:pt>
                <c:pt idx="617">
                  <c:v>0.40445957184827591</c:v>
                </c:pt>
                <c:pt idx="618">
                  <c:v>0.20755988068834222</c:v>
                </c:pt>
                <c:pt idx="619">
                  <c:v>0.12387613790653768</c:v>
                </c:pt>
                <c:pt idx="620">
                  <c:v>0.10257786586900645</c:v>
                </c:pt>
                <c:pt idx="621">
                  <c:v>0.12488144002820976</c:v>
                </c:pt>
                <c:pt idx="622">
                  <c:v>0.11212396388422786</c:v>
                </c:pt>
                <c:pt idx="623">
                  <c:v>0.11874257600463171</c:v>
                </c:pt>
                <c:pt idx="624">
                  <c:v>0.12439251499191745</c:v>
                </c:pt>
                <c:pt idx="625">
                  <c:v>0.20020532900640556</c:v>
                </c:pt>
                <c:pt idx="626">
                  <c:v>0.17881118415800085</c:v>
                </c:pt>
                <c:pt idx="627">
                  <c:v>0.15602414458430805</c:v>
                </c:pt>
                <c:pt idx="628">
                  <c:v>0.15875055283056705</c:v>
                </c:pt>
                <c:pt idx="629">
                  <c:v>0.21713967821725322</c:v>
                </c:pt>
                <c:pt idx="630">
                  <c:v>0.26966299743740457</c:v>
                </c:pt>
                <c:pt idx="631">
                  <c:v>0.19114141934645962</c:v>
                </c:pt>
                <c:pt idx="632">
                  <c:v>0.15145750250539383</c:v>
                </c:pt>
                <c:pt idx="633">
                  <c:v>0.1448653559636075</c:v>
                </c:pt>
                <c:pt idx="634">
                  <c:v>0.16354831507923279</c:v>
                </c:pt>
                <c:pt idx="635">
                  <c:v>0.16440643387816786</c:v>
                </c:pt>
                <c:pt idx="636">
                  <c:v>0.13730196555710877</c:v>
                </c:pt>
                <c:pt idx="637">
                  <c:v>0.11845854914820904</c:v>
                </c:pt>
                <c:pt idx="638">
                  <c:v>9.4954339328459411E-2</c:v>
                </c:pt>
                <c:pt idx="639">
                  <c:v>7.9869743820645253E-2</c:v>
                </c:pt>
                <c:pt idx="640">
                  <c:v>7.5843559977736438E-2</c:v>
                </c:pt>
                <c:pt idx="641">
                  <c:v>7.6651882134542729E-2</c:v>
                </c:pt>
                <c:pt idx="642">
                  <c:v>4.8581960918699221E-2</c:v>
                </c:pt>
                <c:pt idx="643">
                  <c:v>6.4469821886871462E-2</c:v>
                </c:pt>
                <c:pt idx="644">
                  <c:v>4.7009529340770927E-2</c:v>
                </c:pt>
                <c:pt idx="645">
                  <c:v>6.5115372961795578E-2</c:v>
                </c:pt>
                <c:pt idx="646">
                  <c:v>5.0017667083835121E-2</c:v>
                </c:pt>
                <c:pt idx="647">
                  <c:v>5.4931511757405932E-2</c:v>
                </c:pt>
                <c:pt idx="648">
                  <c:v>3.9623981916249537E-2</c:v>
                </c:pt>
                <c:pt idx="649">
                  <c:v>5.5255400622603569E-2</c:v>
                </c:pt>
                <c:pt idx="650">
                  <c:v>4.403366434336236E-2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22568"/>
        <c:axId val="153823352"/>
      </c:scatterChart>
      <c:valAx>
        <c:axId val="153822568"/>
        <c:scaling>
          <c:orientation val="minMax"/>
          <c:max val="900"/>
          <c:min val="2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823352"/>
        <c:crosses val="autoZero"/>
        <c:crossBetween val="midCat"/>
      </c:valAx>
      <c:valAx>
        <c:axId val="15382335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Absorption</a:t>
                </a:r>
                <a:r>
                  <a:rPr lang="en-US" baseline="0"/>
                  <a:t> Cross-Section (cm</a:t>
                </a:r>
                <a:r>
                  <a:rPr lang="en-US" baseline="30000"/>
                  <a:t>2</a:t>
                </a:r>
                <a:r>
                  <a:rPr lang="en-US" baseline="0"/>
                  <a:t>) (x 10</a:t>
                </a:r>
                <a:r>
                  <a:rPr lang="en-US" baseline="30000"/>
                  <a:t>-20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822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Nd:YLF Absorption Cross-Section as a Function of Wavelength For  E||C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E||C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Sheet1!$B$32:$B$782</c:f>
              <c:numCache>
                <c:formatCode>General</c:formatCode>
                <c:ptCount val="751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  <c:pt idx="151">
                  <c:v>401</c:v>
                </c:pt>
                <c:pt idx="152">
                  <c:v>402</c:v>
                </c:pt>
                <c:pt idx="153">
                  <c:v>403</c:v>
                </c:pt>
                <c:pt idx="154">
                  <c:v>404</c:v>
                </c:pt>
                <c:pt idx="155">
                  <c:v>405</c:v>
                </c:pt>
                <c:pt idx="156">
                  <c:v>406</c:v>
                </c:pt>
                <c:pt idx="157">
                  <c:v>407</c:v>
                </c:pt>
                <c:pt idx="158">
                  <c:v>408</c:v>
                </c:pt>
                <c:pt idx="159">
                  <c:v>409</c:v>
                </c:pt>
                <c:pt idx="160">
                  <c:v>410</c:v>
                </c:pt>
                <c:pt idx="161">
                  <c:v>411</c:v>
                </c:pt>
                <c:pt idx="162">
                  <c:v>412</c:v>
                </c:pt>
                <c:pt idx="163">
                  <c:v>413</c:v>
                </c:pt>
                <c:pt idx="164">
                  <c:v>414</c:v>
                </c:pt>
                <c:pt idx="165">
                  <c:v>415</c:v>
                </c:pt>
                <c:pt idx="166">
                  <c:v>416</c:v>
                </c:pt>
                <c:pt idx="167">
                  <c:v>417</c:v>
                </c:pt>
                <c:pt idx="168">
                  <c:v>418</c:v>
                </c:pt>
                <c:pt idx="169">
                  <c:v>419</c:v>
                </c:pt>
                <c:pt idx="170">
                  <c:v>420</c:v>
                </c:pt>
                <c:pt idx="171">
                  <c:v>421</c:v>
                </c:pt>
                <c:pt idx="172">
                  <c:v>422</c:v>
                </c:pt>
                <c:pt idx="173">
                  <c:v>423</c:v>
                </c:pt>
                <c:pt idx="174">
                  <c:v>424</c:v>
                </c:pt>
                <c:pt idx="175">
                  <c:v>425</c:v>
                </c:pt>
                <c:pt idx="176">
                  <c:v>426</c:v>
                </c:pt>
                <c:pt idx="177">
                  <c:v>427</c:v>
                </c:pt>
                <c:pt idx="178">
                  <c:v>428</c:v>
                </c:pt>
                <c:pt idx="179">
                  <c:v>429</c:v>
                </c:pt>
                <c:pt idx="180">
                  <c:v>430</c:v>
                </c:pt>
                <c:pt idx="181">
                  <c:v>431</c:v>
                </c:pt>
                <c:pt idx="182">
                  <c:v>432</c:v>
                </c:pt>
                <c:pt idx="183">
                  <c:v>433</c:v>
                </c:pt>
                <c:pt idx="184">
                  <c:v>434</c:v>
                </c:pt>
                <c:pt idx="185">
                  <c:v>435</c:v>
                </c:pt>
                <c:pt idx="186">
                  <c:v>436</c:v>
                </c:pt>
                <c:pt idx="187">
                  <c:v>437</c:v>
                </c:pt>
                <c:pt idx="188">
                  <c:v>438</c:v>
                </c:pt>
                <c:pt idx="189">
                  <c:v>439</c:v>
                </c:pt>
                <c:pt idx="190">
                  <c:v>440</c:v>
                </c:pt>
                <c:pt idx="191">
                  <c:v>441</c:v>
                </c:pt>
                <c:pt idx="192">
                  <c:v>442</c:v>
                </c:pt>
                <c:pt idx="193">
                  <c:v>443</c:v>
                </c:pt>
                <c:pt idx="194">
                  <c:v>444</c:v>
                </c:pt>
                <c:pt idx="195">
                  <c:v>445</c:v>
                </c:pt>
                <c:pt idx="196">
                  <c:v>446</c:v>
                </c:pt>
                <c:pt idx="197">
                  <c:v>447</c:v>
                </c:pt>
                <c:pt idx="198">
                  <c:v>448</c:v>
                </c:pt>
                <c:pt idx="199">
                  <c:v>449</c:v>
                </c:pt>
                <c:pt idx="200">
                  <c:v>450</c:v>
                </c:pt>
                <c:pt idx="201">
                  <c:v>451</c:v>
                </c:pt>
                <c:pt idx="202">
                  <c:v>452</c:v>
                </c:pt>
                <c:pt idx="203">
                  <c:v>453</c:v>
                </c:pt>
                <c:pt idx="204">
                  <c:v>454</c:v>
                </c:pt>
                <c:pt idx="205">
                  <c:v>455</c:v>
                </c:pt>
                <c:pt idx="206">
                  <c:v>456</c:v>
                </c:pt>
                <c:pt idx="207">
                  <c:v>457</c:v>
                </c:pt>
                <c:pt idx="208">
                  <c:v>458</c:v>
                </c:pt>
                <c:pt idx="209">
                  <c:v>459</c:v>
                </c:pt>
                <c:pt idx="210">
                  <c:v>460</c:v>
                </c:pt>
                <c:pt idx="211">
                  <c:v>461</c:v>
                </c:pt>
                <c:pt idx="212">
                  <c:v>462</c:v>
                </c:pt>
                <c:pt idx="213">
                  <c:v>463</c:v>
                </c:pt>
                <c:pt idx="214">
                  <c:v>464</c:v>
                </c:pt>
                <c:pt idx="215">
                  <c:v>465</c:v>
                </c:pt>
                <c:pt idx="216">
                  <c:v>466</c:v>
                </c:pt>
                <c:pt idx="217">
                  <c:v>467</c:v>
                </c:pt>
                <c:pt idx="218">
                  <c:v>468</c:v>
                </c:pt>
                <c:pt idx="219">
                  <c:v>469</c:v>
                </c:pt>
                <c:pt idx="220">
                  <c:v>470</c:v>
                </c:pt>
                <c:pt idx="221">
                  <c:v>471</c:v>
                </c:pt>
                <c:pt idx="222">
                  <c:v>472</c:v>
                </c:pt>
                <c:pt idx="223">
                  <c:v>473</c:v>
                </c:pt>
                <c:pt idx="224">
                  <c:v>474</c:v>
                </c:pt>
                <c:pt idx="225">
                  <c:v>475</c:v>
                </c:pt>
                <c:pt idx="226">
                  <c:v>476</c:v>
                </c:pt>
                <c:pt idx="227">
                  <c:v>477</c:v>
                </c:pt>
                <c:pt idx="228">
                  <c:v>478</c:v>
                </c:pt>
                <c:pt idx="229">
                  <c:v>479</c:v>
                </c:pt>
                <c:pt idx="230">
                  <c:v>480</c:v>
                </c:pt>
                <c:pt idx="231">
                  <c:v>481</c:v>
                </c:pt>
                <c:pt idx="232">
                  <c:v>482</c:v>
                </c:pt>
                <c:pt idx="233">
                  <c:v>483</c:v>
                </c:pt>
                <c:pt idx="234">
                  <c:v>484</c:v>
                </c:pt>
                <c:pt idx="235">
                  <c:v>485</c:v>
                </c:pt>
                <c:pt idx="236">
                  <c:v>486</c:v>
                </c:pt>
                <c:pt idx="237">
                  <c:v>487</c:v>
                </c:pt>
                <c:pt idx="238">
                  <c:v>488</c:v>
                </c:pt>
                <c:pt idx="239">
                  <c:v>489</c:v>
                </c:pt>
                <c:pt idx="240">
                  <c:v>490</c:v>
                </c:pt>
                <c:pt idx="241">
                  <c:v>491</c:v>
                </c:pt>
                <c:pt idx="242">
                  <c:v>492</c:v>
                </c:pt>
                <c:pt idx="243">
                  <c:v>493</c:v>
                </c:pt>
                <c:pt idx="244">
                  <c:v>494</c:v>
                </c:pt>
                <c:pt idx="245">
                  <c:v>495</c:v>
                </c:pt>
                <c:pt idx="246">
                  <c:v>496</c:v>
                </c:pt>
                <c:pt idx="247">
                  <c:v>497</c:v>
                </c:pt>
                <c:pt idx="248">
                  <c:v>498</c:v>
                </c:pt>
                <c:pt idx="249">
                  <c:v>499</c:v>
                </c:pt>
                <c:pt idx="250">
                  <c:v>500</c:v>
                </c:pt>
                <c:pt idx="251">
                  <c:v>501</c:v>
                </c:pt>
                <c:pt idx="252">
                  <c:v>502</c:v>
                </c:pt>
                <c:pt idx="253">
                  <c:v>503</c:v>
                </c:pt>
                <c:pt idx="254">
                  <c:v>504</c:v>
                </c:pt>
                <c:pt idx="255">
                  <c:v>505</c:v>
                </c:pt>
                <c:pt idx="256">
                  <c:v>506</c:v>
                </c:pt>
                <c:pt idx="257">
                  <c:v>507</c:v>
                </c:pt>
                <c:pt idx="258">
                  <c:v>508</c:v>
                </c:pt>
                <c:pt idx="259">
                  <c:v>509</c:v>
                </c:pt>
                <c:pt idx="260">
                  <c:v>510</c:v>
                </c:pt>
                <c:pt idx="261">
                  <c:v>511</c:v>
                </c:pt>
                <c:pt idx="262">
                  <c:v>512</c:v>
                </c:pt>
                <c:pt idx="263">
                  <c:v>513</c:v>
                </c:pt>
                <c:pt idx="264">
                  <c:v>514</c:v>
                </c:pt>
                <c:pt idx="265">
                  <c:v>515</c:v>
                </c:pt>
                <c:pt idx="266">
                  <c:v>516</c:v>
                </c:pt>
                <c:pt idx="267">
                  <c:v>517</c:v>
                </c:pt>
                <c:pt idx="268">
                  <c:v>518</c:v>
                </c:pt>
                <c:pt idx="269">
                  <c:v>519</c:v>
                </c:pt>
                <c:pt idx="270">
                  <c:v>520</c:v>
                </c:pt>
                <c:pt idx="271">
                  <c:v>521</c:v>
                </c:pt>
                <c:pt idx="272">
                  <c:v>522</c:v>
                </c:pt>
                <c:pt idx="273">
                  <c:v>523</c:v>
                </c:pt>
                <c:pt idx="274">
                  <c:v>524</c:v>
                </c:pt>
                <c:pt idx="275">
                  <c:v>525</c:v>
                </c:pt>
                <c:pt idx="276">
                  <c:v>526</c:v>
                </c:pt>
                <c:pt idx="277">
                  <c:v>527</c:v>
                </c:pt>
                <c:pt idx="278">
                  <c:v>528</c:v>
                </c:pt>
                <c:pt idx="279">
                  <c:v>529</c:v>
                </c:pt>
                <c:pt idx="280">
                  <c:v>530</c:v>
                </c:pt>
                <c:pt idx="281">
                  <c:v>531</c:v>
                </c:pt>
                <c:pt idx="282">
                  <c:v>532</c:v>
                </c:pt>
                <c:pt idx="283">
                  <c:v>533</c:v>
                </c:pt>
                <c:pt idx="284">
                  <c:v>534</c:v>
                </c:pt>
                <c:pt idx="285">
                  <c:v>535</c:v>
                </c:pt>
                <c:pt idx="286">
                  <c:v>536</c:v>
                </c:pt>
                <c:pt idx="287">
                  <c:v>537</c:v>
                </c:pt>
                <c:pt idx="288">
                  <c:v>538</c:v>
                </c:pt>
                <c:pt idx="289">
                  <c:v>539</c:v>
                </c:pt>
                <c:pt idx="290">
                  <c:v>540</c:v>
                </c:pt>
                <c:pt idx="291">
                  <c:v>541</c:v>
                </c:pt>
                <c:pt idx="292">
                  <c:v>542</c:v>
                </c:pt>
                <c:pt idx="293">
                  <c:v>543</c:v>
                </c:pt>
                <c:pt idx="294">
                  <c:v>544</c:v>
                </c:pt>
                <c:pt idx="295">
                  <c:v>545</c:v>
                </c:pt>
                <c:pt idx="296">
                  <c:v>546</c:v>
                </c:pt>
                <c:pt idx="297">
                  <c:v>547</c:v>
                </c:pt>
                <c:pt idx="298">
                  <c:v>548</c:v>
                </c:pt>
                <c:pt idx="299">
                  <c:v>549</c:v>
                </c:pt>
                <c:pt idx="300">
                  <c:v>550</c:v>
                </c:pt>
                <c:pt idx="301">
                  <c:v>551</c:v>
                </c:pt>
                <c:pt idx="302">
                  <c:v>552</c:v>
                </c:pt>
                <c:pt idx="303">
                  <c:v>553</c:v>
                </c:pt>
                <c:pt idx="304">
                  <c:v>554</c:v>
                </c:pt>
                <c:pt idx="305">
                  <c:v>555</c:v>
                </c:pt>
                <c:pt idx="306">
                  <c:v>556</c:v>
                </c:pt>
                <c:pt idx="307">
                  <c:v>557</c:v>
                </c:pt>
                <c:pt idx="308">
                  <c:v>558</c:v>
                </c:pt>
                <c:pt idx="309">
                  <c:v>559</c:v>
                </c:pt>
                <c:pt idx="310">
                  <c:v>560</c:v>
                </c:pt>
                <c:pt idx="311">
                  <c:v>561</c:v>
                </c:pt>
                <c:pt idx="312">
                  <c:v>562</c:v>
                </c:pt>
                <c:pt idx="313">
                  <c:v>563</c:v>
                </c:pt>
                <c:pt idx="314">
                  <c:v>564</c:v>
                </c:pt>
                <c:pt idx="315">
                  <c:v>565</c:v>
                </c:pt>
                <c:pt idx="316">
                  <c:v>566</c:v>
                </c:pt>
                <c:pt idx="317">
                  <c:v>567</c:v>
                </c:pt>
                <c:pt idx="318">
                  <c:v>568</c:v>
                </c:pt>
                <c:pt idx="319">
                  <c:v>569</c:v>
                </c:pt>
                <c:pt idx="320">
                  <c:v>570</c:v>
                </c:pt>
                <c:pt idx="321">
                  <c:v>571</c:v>
                </c:pt>
                <c:pt idx="322">
                  <c:v>572</c:v>
                </c:pt>
                <c:pt idx="323">
                  <c:v>573</c:v>
                </c:pt>
                <c:pt idx="324">
                  <c:v>574</c:v>
                </c:pt>
                <c:pt idx="325">
                  <c:v>575</c:v>
                </c:pt>
                <c:pt idx="326">
                  <c:v>576</c:v>
                </c:pt>
                <c:pt idx="327">
                  <c:v>577</c:v>
                </c:pt>
                <c:pt idx="328">
                  <c:v>578</c:v>
                </c:pt>
                <c:pt idx="329">
                  <c:v>579</c:v>
                </c:pt>
                <c:pt idx="330">
                  <c:v>580</c:v>
                </c:pt>
                <c:pt idx="331">
                  <c:v>581</c:v>
                </c:pt>
                <c:pt idx="332">
                  <c:v>582</c:v>
                </c:pt>
                <c:pt idx="333">
                  <c:v>583</c:v>
                </c:pt>
                <c:pt idx="334">
                  <c:v>584</c:v>
                </c:pt>
                <c:pt idx="335">
                  <c:v>585</c:v>
                </c:pt>
                <c:pt idx="336">
                  <c:v>586</c:v>
                </c:pt>
                <c:pt idx="337">
                  <c:v>587</c:v>
                </c:pt>
                <c:pt idx="338">
                  <c:v>588</c:v>
                </c:pt>
                <c:pt idx="339">
                  <c:v>589</c:v>
                </c:pt>
                <c:pt idx="340">
                  <c:v>590</c:v>
                </c:pt>
                <c:pt idx="341">
                  <c:v>591</c:v>
                </c:pt>
                <c:pt idx="342">
                  <c:v>592</c:v>
                </c:pt>
                <c:pt idx="343">
                  <c:v>593</c:v>
                </c:pt>
                <c:pt idx="344">
                  <c:v>594</c:v>
                </c:pt>
                <c:pt idx="345">
                  <c:v>595</c:v>
                </c:pt>
                <c:pt idx="346">
                  <c:v>596</c:v>
                </c:pt>
                <c:pt idx="347">
                  <c:v>597</c:v>
                </c:pt>
                <c:pt idx="348">
                  <c:v>598</c:v>
                </c:pt>
                <c:pt idx="349">
                  <c:v>599</c:v>
                </c:pt>
                <c:pt idx="350">
                  <c:v>600</c:v>
                </c:pt>
                <c:pt idx="351">
                  <c:v>601</c:v>
                </c:pt>
                <c:pt idx="352">
                  <c:v>602</c:v>
                </c:pt>
                <c:pt idx="353">
                  <c:v>603</c:v>
                </c:pt>
                <c:pt idx="354">
                  <c:v>604</c:v>
                </c:pt>
                <c:pt idx="355">
                  <c:v>605</c:v>
                </c:pt>
                <c:pt idx="356">
                  <c:v>606</c:v>
                </c:pt>
                <c:pt idx="357">
                  <c:v>607</c:v>
                </c:pt>
                <c:pt idx="358">
                  <c:v>608</c:v>
                </c:pt>
                <c:pt idx="359">
                  <c:v>609</c:v>
                </c:pt>
                <c:pt idx="360">
                  <c:v>610</c:v>
                </c:pt>
                <c:pt idx="361">
                  <c:v>611</c:v>
                </c:pt>
                <c:pt idx="362">
                  <c:v>612</c:v>
                </c:pt>
                <c:pt idx="363">
                  <c:v>613</c:v>
                </c:pt>
                <c:pt idx="364">
                  <c:v>614</c:v>
                </c:pt>
                <c:pt idx="365">
                  <c:v>615</c:v>
                </c:pt>
                <c:pt idx="366">
                  <c:v>616</c:v>
                </c:pt>
                <c:pt idx="367">
                  <c:v>617</c:v>
                </c:pt>
                <c:pt idx="368">
                  <c:v>618</c:v>
                </c:pt>
                <c:pt idx="369">
                  <c:v>619</c:v>
                </c:pt>
                <c:pt idx="370">
                  <c:v>620</c:v>
                </c:pt>
                <c:pt idx="371">
                  <c:v>621</c:v>
                </c:pt>
                <c:pt idx="372">
                  <c:v>622</c:v>
                </c:pt>
                <c:pt idx="373">
                  <c:v>623</c:v>
                </c:pt>
                <c:pt idx="374">
                  <c:v>624</c:v>
                </c:pt>
                <c:pt idx="375">
                  <c:v>625</c:v>
                </c:pt>
                <c:pt idx="376">
                  <c:v>626</c:v>
                </c:pt>
                <c:pt idx="377">
                  <c:v>627</c:v>
                </c:pt>
                <c:pt idx="378">
                  <c:v>628</c:v>
                </c:pt>
                <c:pt idx="379">
                  <c:v>629</c:v>
                </c:pt>
                <c:pt idx="380">
                  <c:v>630</c:v>
                </c:pt>
                <c:pt idx="381">
                  <c:v>631</c:v>
                </c:pt>
                <c:pt idx="382">
                  <c:v>632</c:v>
                </c:pt>
                <c:pt idx="383">
                  <c:v>633</c:v>
                </c:pt>
                <c:pt idx="384">
                  <c:v>634</c:v>
                </c:pt>
                <c:pt idx="385">
                  <c:v>635</c:v>
                </c:pt>
                <c:pt idx="386">
                  <c:v>636</c:v>
                </c:pt>
                <c:pt idx="387">
                  <c:v>637</c:v>
                </c:pt>
                <c:pt idx="388">
                  <c:v>638</c:v>
                </c:pt>
                <c:pt idx="389">
                  <c:v>639</c:v>
                </c:pt>
                <c:pt idx="390">
                  <c:v>640</c:v>
                </c:pt>
                <c:pt idx="391">
                  <c:v>641</c:v>
                </c:pt>
                <c:pt idx="392">
                  <c:v>642</c:v>
                </c:pt>
                <c:pt idx="393">
                  <c:v>643</c:v>
                </c:pt>
                <c:pt idx="394">
                  <c:v>644</c:v>
                </c:pt>
                <c:pt idx="395">
                  <c:v>645</c:v>
                </c:pt>
                <c:pt idx="396">
                  <c:v>646</c:v>
                </c:pt>
                <c:pt idx="397">
                  <c:v>647</c:v>
                </c:pt>
                <c:pt idx="398">
                  <c:v>648</c:v>
                </c:pt>
                <c:pt idx="399">
                  <c:v>649</c:v>
                </c:pt>
                <c:pt idx="400">
                  <c:v>650</c:v>
                </c:pt>
                <c:pt idx="401">
                  <c:v>651</c:v>
                </c:pt>
                <c:pt idx="402">
                  <c:v>652</c:v>
                </c:pt>
                <c:pt idx="403">
                  <c:v>653</c:v>
                </c:pt>
                <c:pt idx="404">
                  <c:v>654</c:v>
                </c:pt>
                <c:pt idx="405">
                  <c:v>655</c:v>
                </c:pt>
                <c:pt idx="406">
                  <c:v>656</c:v>
                </c:pt>
                <c:pt idx="407">
                  <c:v>657</c:v>
                </c:pt>
                <c:pt idx="408">
                  <c:v>658</c:v>
                </c:pt>
                <c:pt idx="409">
                  <c:v>659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701</c:v>
                </c:pt>
                <c:pt idx="452">
                  <c:v>702</c:v>
                </c:pt>
                <c:pt idx="453">
                  <c:v>703</c:v>
                </c:pt>
                <c:pt idx="454">
                  <c:v>704</c:v>
                </c:pt>
                <c:pt idx="455">
                  <c:v>705</c:v>
                </c:pt>
                <c:pt idx="456">
                  <c:v>706</c:v>
                </c:pt>
                <c:pt idx="457">
                  <c:v>707</c:v>
                </c:pt>
                <c:pt idx="458">
                  <c:v>708</c:v>
                </c:pt>
                <c:pt idx="459">
                  <c:v>709</c:v>
                </c:pt>
                <c:pt idx="460">
                  <c:v>710</c:v>
                </c:pt>
                <c:pt idx="461">
                  <c:v>711</c:v>
                </c:pt>
                <c:pt idx="462">
                  <c:v>712</c:v>
                </c:pt>
                <c:pt idx="463">
                  <c:v>713</c:v>
                </c:pt>
                <c:pt idx="464">
                  <c:v>714</c:v>
                </c:pt>
                <c:pt idx="465">
                  <c:v>715</c:v>
                </c:pt>
                <c:pt idx="466">
                  <c:v>716</c:v>
                </c:pt>
                <c:pt idx="467">
                  <c:v>717</c:v>
                </c:pt>
                <c:pt idx="468">
                  <c:v>718</c:v>
                </c:pt>
                <c:pt idx="469">
                  <c:v>719</c:v>
                </c:pt>
                <c:pt idx="470">
                  <c:v>720</c:v>
                </c:pt>
                <c:pt idx="471">
                  <c:v>721</c:v>
                </c:pt>
                <c:pt idx="472">
                  <c:v>722</c:v>
                </c:pt>
                <c:pt idx="473">
                  <c:v>723</c:v>
                </c:pt>
                <c:pt idx="474">
                  <c:v>724</c:v>
                </c:pt>
                <c:pt idx="475">
                  <c:v>725</c:v>
                </c:pt>
                <c:pt idx="476">
                  <c:v>726</c:v>
                </c:pt>
                <c:pt idx="477">
                  <c:v>727</c:v>
                </c:pt>
                <c:pt idx="478">
                  <c:v>728</c:v>
                </c:pt>
                <c:pt idx="479">
                  <c:v>729</c:v>
                </c:pt>
                <c:pt idx="480">
                  <c:v>730</c:v>
                </c:pt>
                <c:pt idx="481">
                  <c:v>731</c:v>
                </c:pt>
                <c:pt idx="482">
                  <c:v>732</c:v>
                </c:pt>
                <c:pt idx="483">
                  <c:v>733</c:v>
                </c:pt>
                <c:pt idx="484">
                  <c:v>734</c:v>
                </c:pt>
                <c:pt idx="485">
                  <c:v>735</c:v>
                </c:pt>
                <c:pt idx="486">
                  <c:v>736</c:v>
                </c:pt>
                <c:pt idx="487">
                  <c:v>737</c:v>
                </c:pt>
                <c:pt idx="488">
                  <c:v>738</c:v>
                </c:pt>
                <c:pt idx="489">
                  <c:v>739</c:v>
                </c:pt>
                <c:pt idx="490">
                  <c:v>740</c:v>
                </c:pt>
                <c:pt idx="491">
                  <c:v>741</c:v>
                </c:pt>
                <c:pt idx="492">
                  <c:v>742</c:v>
                </c:pt>
                <c:pt idx="493">
                  <c:v>743</c:v>
                </c:pt>
                <c:pt idx="494">
                  <c:v>744</c:v>
                </c:pt>
                <c:pt idx="495">
                  <c:v>745</c:v>
                </c:pt>
                <c:pt idx="496">
                  <c:v>746</c:v>
                </c:pt>
                <c:pt idx="497">
                  <c:v>747</c:v>
                </c:pt>
                <c:pt idx="498">
                  <c:v>748</c:v>
                </c:pt>
                <c:pt idx="499">
                  <c:v>749</c:v>
                </c:pt>
                <c:pt idx="500">
                  <c:v>750</c:v>
                </c:pt>
                <c:pt idx="501">
                  <c:v>751</c:v>
                </c:pt>
                <c:pt idx="502">
                  <c:v>752</c:v>
                </c:pt>
                <c:pt idx="503">
                  <c:v>753</c:v>
                </c:pt>
                <c:pt idx="504">
                  <c:v>754</c:v>
                </c:pt>
                <c:pt idx="505">
                  <c:v>755</c:v>
                </c:pt>
                <c:pt idx="506">
                  <c:v>756</c:v>
                </c:pt>
                <c:pt idx="507">
                  <c:v>757</c:v>
                </c:pt>
                <c:pt idx="508">
                  <c:v>758</c:v>
                </c:pt>
                <c:pt idx="509">
                  <c:v>759</c:v>
                </c:pt>
                <c:pt idx="510">
                  <c:v>760</c:v>
                </c:pt>
                <c:pt idx="511">
                  <c:v>761</c:v>
                </c:pt>
                <c:pt idx="512">
                  <c:v>762</c:v>
                </c:pt>
                <c:pt idx="513">
                  <c:v>763</c:v>
                </c:pt>
                <c:pt idx="514">
                  <c:v>764</c:v>
                </c:pt>
                <c:pt idx="515">
                  <c:v>765</c:v>
                </c:pt>
                <c:pt idx="516">
                  <c:v>766</c:v>
                </c:pt>
                <c:pt idx="517">
                  <c:v>767</c:v>
                </c:pt>
                <c:pt idx="518">
                  <c:v>768</c:v>
                </c:pt>
                <c:pt idx="519">
                  <c:v>769</c:v>
                </c:pt>
                <c:pt idx="520">
                  <c:v>770</c:v>
                </c:pt>
                <c:pt idx="521">
                  <c:v>771</c:v>
                </c:pt>
                <c:pt idx="522">
                  <c:v>772</c:v>
                </c:pt>
                <c:pt idx="523">
                  <c:v>773</c:v>
                </c:pt>
                <c:pt idx="524">
                  <c:v>774</c:v>
                </c:pt>
                <c:pt idx="525">
                  <c:v>775</c:v>
                </c:pt>
                <c:pt idx="526">
                  <c:v>776</c:v>
                </c:pt>
                <c:pt idx="527">
                  <c:v>777</c:v>
                </c:pt>
                <c:pt idx="528">
                  <c:v>778</c:v>
                </c:pt>
                <c:pt idx="529">
                  <c:v>779</c:v>
                </c:pt>
                <c:pt idx="530">
                  <c:v>780</c:v>
                </c:pt>
                <c:pt idx="531">
                  <c:v>781</c:v>
                </c:pt>
                <c:pt idx="532">
                  <c:v>782</c:v>
                </c:pt>
                <c:pt idx="533">
                  <c:v>783</c:v>
                </c:pt>
                <c:pt idx="534">
                  <c:v>784</c:v>
                </c:pt>
                <c:pt idx="535">
                  <c:v>785</c:v>
                </c:pt>
                <c:pt idx="536">
                  <c:v>786</c:v>
                </c:pt>
                <c:pt idx="537">
                  <c:v>787</c:v>
                </c:pt>
                <c:pt idx="538">
                  <c:v>788</c:v>
                </c:pt>
                <c:pt idx="539">
                  <c:v>789</c:v>
                </c:pt>
                <c:pt idx="540">
                  <c:v>790</c:v>
                </c:pt>
                <c:pt idx="541">
                  <c:v>791</c:v>
                </c:pt>
                <c:pt idx="542">
                  <c:v>792</c:v>
                </c:pt>
                <c:pt idx="543">
                  <c:v>793</c:v>
                </c:pt>
                <c:pt idx="544">
                  <c:v>794</c:v>
                </c:pt>
                <c:pt idx="545">
                  <c:v>795</c:v>
                </c:pt>
                <c:pt idx="546">
                  <c:v>796</c:v>
                </c:pt>
                <c:pt idx="547">
                  <c:v>797</c:v>
                </c:pt>
                <c:pt idx="548">
                  <c:v>798</c:v>
                </c:pt>
                <c:pt idx="549">
                  <c:v>799</c:v>
                </c:pt>
                <c:pt idx="550">
                  <c:v>800</c:v>
                </c:pt>
                <c:pt idx="551">
                  <c:v>801</c:v>
                </c:pt>
                <c:pt idx="552">
                  <c:v>802</c:v>
                </c:pt>
                <c:pt idx="553">
                  <c:v>803</c:v>
                </c:pt>
                <c:pt idx="554">
                  <c:v>804</c:v>
                </c:pt>
                <c:pt idx="555">
                  <c:v>805</c:v>
                </c:pt>
                <c:pt idx="556">
                  <c:v>806</c:v>
                </c:pt>
                <c:pt idx="557">
                  <c:v>807</c:v>
                </c:pt>
                <c:pt idx="558">
                  <c:v>808</c:v>
                </c:pt>
                <c:pt idx="559">
                  <c:v>809</c:v>
                </c:pt>
                <c:pt idx="560">
                  <c:v>810</c:v>
                </c:pt>
                <c:pt idx="561">
                  <c:v>811</c:v>
                </c:pt>
                <c:pt idx="562">
                  <c:v>812</c:v>
                </c:pt>
                <c:pt idx="563">
                  <c:v>813</c:v>
                </c:pt>
                <c:pt idx="564">
                  <c:v>814</c:v>
                </c:pt>
                <c:pt idx="565">
                  <c:v>815</c:v>
                </c:pt>
                <c:pt idx="566">
                  <c:v>816</c:v>
                </c:pt>
                <c:pt idx="567">
                  <c:v>817</c:v>
                </c:pt>
                <c:pt idx="568">
                  <c:v>818</c:v>
                </c:pt>
                <c:pt idx="569">
                  <c:v>819</c:v>
                </c:pt>
                <c:pt idx="570">
                  <c:v>820</c:v>
                </c:pt>
                <c:pt idx="571">
                  <c:v>821</c:v>
                </c:pt>
                <c:pt idx="572">
                  <c:v>822</c:v>
                </c:pt>
                <c:pt idx="573">
                  <c:v>823</c:v>
                </c:pt>
                <c:pt idx="574">
                  <c:v>824</c:v>
                </c:pt>
                <c:pt idx="575">
                  <c:v>825</c:v>
                </c:pt>
                <c:pt idx="576">
                  <c:v>826</c:v>
                </c:pt>
                <c:pt idx="577">
                  <c:v>827</c:v>
                </c:pt>
                <c:pt idx="578">
                  <c:v>828</c:v>
                </c:pt>
                <c:pt idx="579">
                  <c:v>829</c:v>
                </c:pt>
                <c:pt idx="580">
                  <c:v>830</c:v>
                </c:pt>
                <c:pt idx="581">
                  <c:v>831</c:v>
                </c:pt>
                <c:pt idx="582">
                  <c:v>832</c:v>
                </c:pt>
                <c:pt idx="583">
                  <c:v>833</c:v>
                </c:pt>
                <c:pt idx="584">
                  <c:v>834</c:v>
                </c:pt>
                <c:pt idx="585">
                  <c:v>835</c:v>
                </c:pt>
                <c:pt idx="586">
                  <c:v>836</c:v>
                </c:pt>
                <c:pt idx="587">
                  <c:v>837</c:v>
                </c:pt>
                <c:pt idx="588">
                  <c:v>838</c:v>
                </c:pt>
                <c:pt idx="589">
                  <c:v>839</c:v>
                </c:pt>
                <c:pt idx="590">
                  <c:v>840</c:v>
                </c:pt>
                <c:pt idx="591">
                  <c:v>841</c:v>
                </c:pt>
                <c:pt idx="592">
                  <c:v>842</c:v>
                </c:pt>
                <c:pt idx="593">
                  <c:v>843</c:v>
                </c:pt>
                <c:pt idx="594">
                  <c:v>844</c:v>
                </c:pt>
                <c:pt idx="595">
                  <c:v>845</c:v>
                </c:pt>
                <c:pt idx="596">
                  <c:v>846</c:v>
                </c:pt>
                <c:pt idx="597">
                  <c:v>847</c:v>
                </c:pt>
                <c:pt idx="598">
                  <c:v>848</c:v>
                </c:pt>
                <c:pt idx="599">
                  <c:v>849</c:v>
                </c:pt>
                <c:pt idx="600">
                  <c:v>850</c:v>
                </c:pt>
                <c:pt idx="601">
                  <c:v>851</c:v>
                </c:pt>
                <c:pt idx="602">
                  <c:v>852</c:v>
                </c:pt>
                <c:pt idx="603">
                  <c:v>853</c:v>
                </c:pt>
                <c:pt idx="604">
                  <c:v>854</c:v>
                </c:pt>
                <c:pt idx="605">
                  <c:v>855</c:v>
                </c:pt>
                <c:pt idx="606">
                  <c:v>856</c:v>
                </c:pt>
                <c:pt idx="607">
                  <c:v>857</c:v>
                </c:pt>
                <c:pt idx="608">
                  <c:v>858</c:v>
                </c:pt>
                <c:pt idx="609">
                  <c:v>859</c:v>
                </c:pt>
                <c:pt idx="610">
                  <c:v>860</c:v>
                </c:pt>
                <c:pt idx="611">
                  <c:v>861</c:v>
                </c:pt>
                <c:pt idx="612">
                  <c:v>862</c:v>
                </c:pt>
                <c:pt idx="613">
                  <c:v>863</c:v>
                </c:pt>
                <c:pt idx="614">
                  <c:v>864</c:v>
                </c:pt>
                <c:pt idx="615">
                  <c:v>865</c:v>
                </c:pt>
                <c:pt idx="616">
                  <c:v>866</c:v>
                </c:pt>
                <c:pt idx="617">
                  <c:v>867</c:v>
                </c:pt>
                <c:pt idx="618">
                  <c:v>868</c:v>
                </c:pt>
                <c:pt idx="619">
                  <c:v>869</c:v>
                </c:pt>
                <c:pt idx="620">
                  <c:v>870</c:v>
                </c:pt>
                <c:pt idx="621">
                  <c:v>871</c:v>
                </c:pt>
                <c:pt idx="622">
                  <c:v>872</c:v>
                </c:pt>
                <c:pt idx="623">
                  <c:v>873</c:v>
                </c:pt>
                <c:pt idx="624">
                  <c:v>874</c:v>
                </c:pt>
                <c:pt idx="625">
                  <c:v>875</c:v>
                </c:pt>
                <c:pt idx="626">
                  <c:v>876</c:v>
                </c:pt>
                <c:pt idx="627">
                  <c:v>877</c:v>
                </c:pt>
                <c:pt idx="628">
                  <c:v>878</c:v>
                </c:pt>
                <c:pt idx="629">
                  <c:v>879</c:v>
                </c:pt>
                <c:pt idx="630">
                  <c:v>880</c:v>
                </c:pt>
                <c:pt idx="631">
                  <c:v>881</c:v>
                </c:pt>
                <c:pt idx="632">
                  <c:v>882</c:v>
                </c:pt>
                <c:pt idx="633">
                  <c:v>883</c:v>
                </c:pt>
                <c:pt idx="634">
                  <c:v>884</c:v>
                </c:pt>
                <c:pt idx="635">
                  <c:v>885</c:v>
                </c:pt>
                <c:pt idx="636">
                  <c:v>886</c:v>
                </c:pt>
                <c:pt idx="637">
                  <c:v>887</c:v>
                </c:pt>
                <c:pt idx="638">
                  <c:v>888</c:v>
                </c:pt>
                <c:pt idx="639">
                  <c:v>889</c:v>
                </c:pt>
                <c:pt idx="640">
                  <c:v>890</c:v>
                </c:pt>
                <c:pt idx="641">
                  <c:v>891</c:v>
                </c:pt>
                <c:pt idx="642">
                  <c:v>892</c:v>
                </c:pt>
                <c:pt idx="643">
                  <c:v>893</c:v>
                </c:pt>
                <c:pt idx="644">
                  <c:v>894</c:v>
                </c:pt>
                <c:pt idx="645">
                  <c:v>895</c:v>
                </c:pt>
                <c:pt idx="646">
                  <c:v>896</c:v>
                </c:pt>
                <c:pt idx="647">
                  <c:v>897</c:v>
                </c:pt>
                <c:pt idx="648">
                  <c:v>898</c:v>
                </c:pt>
                <c:pt idx="649">
                  <c:v>899</c:v>
                </c:pt>
                <c:pt idx="650">
                  <c:v>900</c:v>
                </c:pt>
              </c:numCache>
            </c:numRef>
          </c:xVal>
          <c:yVal>
            <c:numRef>
              <c:f>Sheet1!$Q$32:$Q$782</c:f>
              <c:numCache>
                <c:formatCode>General</c:formatCode>
                <c:ptCount val="751"/>
                <c:pt idx="0">
                  <c:v>5.9915900643973813E-2</c:v>
                </c:pt>
                <c:pt idx="1">
                  <c:v>3.7416160756880645E-2</c:v>
                </c:pt>
                <c:pt idx="2">
                  <c:v>2.946794054303083E-2</c:v>
                </c:pt>
                <c:pt idx="3">
                  <c:v>2.7727894651301467E-2</c:v>
                </c:pt>
                <c:pt idx="4">
                  <c:v>2.8046375316422744E-2</c:v>
                </c:pt>
                <c:pt idx="5">
                  <c:v>2.5512988209669692E-2</c:v>
                </c:pt>
                <c:pt idx="6">
                  <c:v>2.6934320802500959E-2</c:v>
                </c:pt>
                <c:pt idx="7">
                  <c:v>3.7572549973217247E-2</c:v>
                </c:pt>
                <c:pt idx="8">
                  <c:v>6.3295660781164886E-2</c:v>
                </c:pt>
                <c:pt idx="9">
                  <c:v>6.1499115873120423E-2</c:v>
                </c:pt>
                <c:pt idx="10">
                  <c:v>7.3848945662046195E-2</c:v>
                </c:pt>
                <c:pt idx="11">
                  <c:v>4.6318552346921039E-2</c:v>
                </c:pt>
                <c:pt idx="12">
                  <c:v>2.8139544888620457E-2</c:v>
                </c:pt>
                <c:pt idx="13">
                  <c:v>2.9230872205558183E-2</c:v>
                </c:pt>
                <c:pt idx="14">
                  <c:v>2.5414573459054901E-2</c:v>
                </c:pt>
                <c:pt idx="15">
                  <c:v>2.3341448358695709E-2</c:v>
                </c:pt>
                <c:pt idx="16">
                  <c:v>2.6951817411011131E-2</c:v>
                </c:pt>
                <c:pt idx="17">
                  <c:v>2.4083836592237371E-2</c:v>
                </c:pt>
                <c:pt idx="18">
                  <c:v>2.4373489149087931E-2</c:v>
                </c:pt>
                <c:pt idx="19">
                  <c:v>2.2137988521756198E-2</c:v>
                </c:pt>
                <c:pt idx="20">
                  <c:v>2.1321197397247502E-2</c:v>
                </c:pt>
                <c:pt idx="21">
                  <c:v>2.4443007411543746E-2</c:v>
                </c:pt>
                <c:pt idx="22">
                  <c:v>2.7569310511869075E-2</c:v>
                </c:pt>
                <c:pt idx="23">
                  <c:v>2.3587294796337213E-2</c:v>
                </c:pt>
                <c:pt idx="24">
                  <c:v>2.4497738778297026E-2</c:v>
                </c:pt>
                <c:pt idx="25">
                  <c:v>2.6196508939611261E-2</c:v>
                </c:pt>
                <c:pt idx="26">
                  <c:v>2.2057185178719602E-2</c:v>
                </c:pt>
                <c:pt idx="27">
                  <c:v>2.4223036575890131E-2</c:v>
                </c:pt>
                <c:pt idx="28">
                  <c:v>2.4654205791933854E-2</c:v>
                </c:pt>
                <c:pt idx="29">
                  <c:v>2.3192028282846621E-2</c:v>
                </c:pt>
                <c:pt idx="30">
                  <c:v>2.015704367294488E-2</c:v>
                </c:pt>
                <c:pt idx="31">
                  <c:v>2.7360672365285568E-2</c:v>
                </c:pt>
                <c:pt idx="32">
                  <c:v>2.5576124602553322E-2</c:v>
                </c:pt>
                <c:pt idx="33">
                  <c:v>2.2375150298557928E-2</c:v>
                </c:pt>
                <c:pt idx="34">
                  <c:v>2.5634426296260081E-2</c:v>
                </c:pt>
                <c:pt idx="35">
                  <c:v>2.3848524691426551E-2</c:v>
                </c:pt>
                <c:pt idx="36">
                  <c:v>2.6318620693742568E-2</c:v>
                </c:pt>
                <c:pt idx="37">
                  <c:v>2.7369320692507301E-2</c:v>
                </c:pt>
                <c:pt idx="38">
                  <c:v>4.3189607927229937E-2</c:v>
                </c:pt>
                <c:pt idx="39">
                  <c:v>5.6116584289386533E-2</c:v>
                </c:pt>
                <c:pt idx="40">
                  <c:v>5.3481459413539385E-2</c:v>
                </c:pt>
                <c:pt idx="41">
                  <c:v>5.7120390568068169E-2</c:v>
                </c:pt>
                <c:pt idx="42">
                  <c:v>4.2310091133793463E-2</c:v>
                </c:pt>
                <c:pt idx="43">
                  <c:v>3.0968324620224027E-2</c:v>
                </c:pt>
                <c:pt idx="44">
                  <c:v>2.7902063173907889E-2</c:v>
                </c:pt>
                <c:pt idx="45">
                  <c:v>2.2479992237820105E-2</c:v>
                </c:pt>
                <c:pt idx="46">
                  <c:v>2.9985145717846173E-2</c:v>
                </c:pt>
                <c:pt idx="47">
                  <c:v>2.8496833676735615E-2</c:v>
                </c:pt>
                <c:pt idx="48">
                  <c:v>4.6863906517038083E-2</c:v>
                </c:pt>
                <c:pt idx="49">
                  <c:v>7.5536975647928994E-2</c:v>
                </c:pt>
                <c:pt idx="50">
                  <c:v>9.0706083199378354E-2</c:v>
                </c:pt>
                <c:pt idx="51">
                  <c:v>3.6295842705759924E-2</c:v>
                </c:pt>
                <c:pt idx="52">
                  <c:v>4.402206615366322E-2</c:v>
                </c:pt>
                <c:pt idx="53">
                  <c:v>3.5516253108079585E-2</c:v>
                </c:pt>
                <c:pt idx="54">
                  <c:v>3.2273472236331729E-2</c:v>
                </c:pt>
                <c:pt idx="55">
                  <c:v>3.4574901538476734E-2</c:v>
                </c:pt>
                <c:pt idx="56">
                  <c:v>3.0226075072864487E-2</c:v>
                </c:pt>
                <c:pt idx="57">
                  <c:v>3.1731122867378739E-2</c:v>
                </c:pt>
                <c:pt idx="58">
                  <c:v>2.6128390206768947E-2</c:v>
                </c:pt>
                <c:pt idx="59">
                  <c:v>3.1734267627940314E-2</c:v>
                </c:pt>
                <c:pt idx="60">
                  <c:v>3.0390728579783328E-2</c:v>
                </c:pt>
                <c:pt idx="61">
                  <c:v>3.2366680453940172E-2</c:v>
                </c:pt>
                <c:pt idx="62">
                  <c:v>3.7833890817122545E-2</c:v>
                </c:pt>
                <c:pt idx="63">
                  <c:v>4.6511619865195017E-2</c:v>
                </c:pt>
                <c:pt idx="64">
                  <c:v>5.138781370523262E-2</c:v>
                </c:pt>
                <c:pt idx="65">
                  <c:v>4.0604927014762864E-2</c:v>
                </c:pt>
                <c:pt idx="66">
                  <c:v>2.8322882292729459E-2</c:v>
                </c:pt>
                <c:pt idx="67">
                  <c:v>2.776556992815277E-2</c:v>
                </c:pt>
                <c:pt idx="68">
                  <c:v>2.6262381803349211E-2</c:v>
                </c:pt>
                <c:pt idx="69">
                  <c:v>2.9961609739338046E-2</c:v>
                </c:pt>
                <c:pt idx="70">
                  <c:v>3.4619167902359561E-2</c:v>
                </c:pt>
                <c:pt idx="71">
                  <c:v>4.8375609225508084E-2</c:v>
                </c:pt>
                <c:pt idx="72">
                  <c:v>7.5230007722429534E-2</c:v>
                </c:pt>
                <c:pt idx="73">
                  <c:v>0.10523999227630572</c:v>
                </c:pt>
                <c:pt idx="74">
                  <c:v>0.11816241476997232</c:v>
                </c:pt>
                <c:pt idx="75">
                  <c:v>0.14821303199819399</c:v>
                </c:pt>
                <c:pt idx="76">
                  <c:v>0.19753309142074862</c:v>
                </c:pt>
                <c:pt idx="77">
                  <c:v>0.22403288124596904</c:v>
                </c:pt>
                <c:pt idx="78">
                  <c:v>0.22915354798734985</c:v>
                </c:pt>
                <c:pt idx="79">
                  <c:v>0.21338940802108405</c:v>
                </c:pt>
                <c:pt idx="80">
                  <c:v>0.31800428437514594</c:v>
                </c:pt>
                <c:pt idx="81">
                  <c:v>0.20958658615786724</c:v>
                </c:pt>
                <c:pt idx="82">
                  <c:v>0.12658627872248535</c:v>
                </c:pt>
                <c:pt idx="83">
                  <c:v>7.9048887740565829E-2</c:v>
                </c:pt>
                <c:pt idx="84">
                  <c:v>6.2721122620112466E-2</c:v>
                </c:pt>
                <c:pt idx="85">
                  <c:v>5.3292422881274906E-2</c:v>
                </c:pt>
                <c:pt idx="86">
                  <c:v>6.2036084038196833E-2</c:v>
                </c:pt>
                <c:pt idx="87">
                  <c:v>5.9356817854120704E-2</c:v>
                </c:pt>
                <c:pt idx="88">
                  <c:v>7.0403635248609195E-2</c:v>
                </c:pt>
                <c:pt idx="89">
                  <c:v>8.1859879771423796E-2</c:v>
                </c:pt>
                <c:pt idx="90">
                  <c:v>9.7199092761029671E-2</c:v>
                </c:pt>
                <c:pt idx="91">
                  <c:v>6.6367230704764732E-2</c:v>
                </c:pt>
                <c:pt idx="92">
                  <c:v>8.5305447136298465E-2</c:v>
                </c:pt>
                <c:pt idx="93">
                  <c:v>0.11431561714565486</c:v>
                </c:pt>
                <c:pt idx="94">
                  <c:v>9.4950609496182711E-2</c:v>
                </c:pt>
                <c:pt idx="95">
                  <c:v>8.875340476831807E-2</c:v>
                </c:pt>
                <c:pt idx="96">
                  <c:v>0.13128770474013654</c:v>
                </c:pt>
                <c:pt idx="97">
                  <c:v>0.29046085244086001</c:v>
                </c:pt>
                <c:pt idx="98">
                  <c:v>0.70664300789272383</c:v>
                </c:pt>
                <c:pt idx="99">
                  <c:v>1.0672287182341278</c:v>
                </c:pt>
                <c:pt idx="100">
                  <c:v>0.96788633452796735</c:v>
                </c:pt>
                <c:pt idx="101">
                  <c:v>0.93478869633676687</c:v>
                </c:pt>
                <c:pt idx="102">
                  <c:v>0.93367039195408319</c:v>
                </c:pt>
                <c:pt idx="103">
                  <c:v>0.49315823199098141</c:v>
                </c:pt>
                <c:pt idx="104">
                  <c:v>0.29933194668938184</c:v>
                </c:pt>
                <c:pt idx="105">
                  <c:v>0.27811924692321938</c:v>
                </c:pt>
                <c:pt idx="106">
                  <c:v>0.5140129154946077</c:v>
                </c:pt>
                <c:pt idx="107">
                  <c:v>0.92604838156136182</c:v>
                </c:pt>
                <c:pt idx="108">
                  <c:v>0.23410680627990976</c:v>
                </c:pt>
                <c:pt idx="109">
                  <c:v>8.6687966781229614E-2</c:v>
                </c:pt>
                <c:pt idx="110">
                  <c:v>5.0640091125039172E-2</c:v>
                </c:pt>
                <c:pt idx="111">
                  <c:v>2.6427560907633839E-2</c:v>
                </c:pt>
                <c:pt idx="112">
                  <c:v>3.1042411847362887E-2</c:v>
                </c:pt>
                <c:pt idx="113">
                  <c:v>2.2125146710760452E-2</c:v>
                </c:pt>
                <c:pt idx="114">
                  <c:v>1.9039253638424031E-2</c:v>
                </c:pt>
                <c:pt idx="115">
                  <c:v>2.3001759142017138E-2</c:v>
                </c:pt>
                <c:pt idx="116">
                  <c:v>2.8548115295206646E-2</c:v>
                </c:pt>
                <c:pt idx="117">
                  <c:v>2.089808459633585E-2</c:v>
                </c:pt>
                <c:pt idx="118">
                  <c:v>2.2823716544699064E-2</c:v>
                </c:pt>
                <c:pt idx="119">
                  <c:v>2.4123360972851358E-2</c:v>
                </c:pt>
                <c:pt idx="120">
                  <c:v>1.8996542156103014E-2</c:v>
                </c:pt>
                <c:pt idx="121">
                  <c:v>1.466708521866039E-2</c:v>
                </c:pt>
                <c:pt idx="122">
                  <c:v>1.8457932337885934E-2</c:v>
                </c:pt>
                <c:pt idx="123">
                  <c:v>2.2885165150693755E-2</c:v>
                </c:pt>
                <c:pt idx="124">
                  <c:v>2.1987080560898823E-2</c:v>
                </c:pt>
                <c:pt idx="125">
                  <c:v>2.1089233346521789E-2</c:v>
                </c:pt>
                <c:pt idx="126">
                  <c:v>2.4423684093165456E-2</c:v>
                </c:pt>
                <c:pt idx="127">
                  <c:v>2.1642388626596048E-2</c:v>
                </c:pt>
                <c:pt idx="128">
                  <c:v>2.2153547220262911E-2</c:v>
                </c:pt>
                <c:pt idx="129">
                  <c:v>2.5017917518762936E-2</c:v>
                </c:pt>
                <c:pt idx="130">
                  <c:v>2.5058303362180612E-2</c:v>
                </c:pt>
                <c:pt idx="131">
                  <c:v>2.4784340663802668E-2</c:v>
                </c:pt>
                <c:pt idx="132">
                  <c:v>1.9027041869633624E-2</c:v>
                </c:pt>
                <c:pt idx="133">
                  <c:v>2.2667256532506598E-2</c:v>
                </c:pt>
                <c:pt idx="134">
                  <c:v>2.2549556475636084E-2</c:v>
                </c:pt>
                <c:pt idx="135">
                  <c:v>2.2745015775198323E-2</c:v>
                </c:pt>
                <c:pt idx="136">
                  <c:v>1.7619744015975113E-2</c:v>
                </c:pt>
                <c:pt idx="137">
                  <c:v>2.0941679763099217E-2</c:v>
                </c:pt>
                <c:pt idx="138">
                  <c:v>1.9102046346191615E-2</c:v>
                </c:pt>
                <c:pt idx="139">
                  <c:v>2.0390823601319188E-2</c:v>
                </c:pt>
                <c:pt idx="140">
                  <c:v>1.6989383622689778E-2</c:v>
                </c:pt>
                <c:pt idx="141">
                  <c:v>1.5777827885604518E-2</c:v>
                </c:pt>
                <c:pt idx="142">
                  <c:v>1.940636636573086E-2</c:v>
                </c:pt>
                <c:pt idx="143">
                  <c:v>1.4759131331692892E-2</c:v>
                </c:pt>
                <c:pt idx="144">
                  <c:v>1.3860176714581946E-2</c:v>
                </c:pt>
                <c:pt idx="145">
                  <c:v>1.5610266686279227E-2</c:v>
                </c:pt>
                <c:pt idx="146">
                  <c:v>1.1596558537595527E-2</c:v>
                </c:pt>
                <c:pt idx="147">
                  <c:v>1.287631499363622E-2</c:v>
                </c:pt>
                <c:pt idx="148">
                  <c:v>1.3533849457112786E-2</c:v>
                </c:pt>
                <c:pt idx="149">
                  <c:v>1.1856486201898563E-2</c:v>
                </c:pt>
                <c:pt idx="150">
                  <c:v>1.2979881305262786E-2</c:v>
                </c:pt>
                <c:pt idx="151">
                  <c:v>1.2546977570132458E-2</c:v>
                </c:pt>
                <c:pt idx="152">
                  <c:v>1.1802883886123E-2</c:v>
                </c:pt>
                <c:pt idx="153">
                  <c:v>1.1369841667918192E-2</c:v>
                </c:pt>
                <c:pt idx="154">
                  <c:v>1.0936684795402446E-2</c:v>
                </c:pt>
                <c:pt idx="155">
                  <c:v>8.1747244259968762E-3</c:v>
                </c:pt>
                <c:pt idx="156">
                  <c:v>9.9147261323072975E-3</c:v>
                </c:pt>
                <c:pt idx="157">
                  <c:v>6.2245774889167658E-3</c:v>
                </c:pt>
                <c:pt idx="158">
                  <c:v>1.0445263705379088E-2</c:v>
                </c:pt>
                <c:pt idx="159">
                  <c:v>1.0321819375315438E-2</c:v>
                </c:pt>
                <c:pt idx="160">
                  <c:v>1.1907665549014209E-2</c:v>
                </c:pt>
                <c:pt idx="161">
                  <c:v>1.2716790983306183E-2</c:v>
                </c:pt>
                <c:pt idx="162">
                  <c:v>1.1970243725474429E-2</c:v>
                </c:pt>
                <c:pt idx="163">
                  <c:v>1.1068459721874625E-2</c:v>
                </c:pt>
                <c:pt idx="164">
                  <c:v>1.2187376257386699E-2</c:v>
                </c:pt>
                <c:pt idx="165">
                  <c:v>2.142230530685877E-2</c:v>
                </c:pt>
                <c:pt idx="166">
                  <c:v>2.8983865348785623E-2</c:v>
                </c:pt>
                <c:pt idx="167">
                  <c:v>2.4615877470640167E-2</c:v>
                </c:pt>
                <c:pt idx="168">
                  <c:v>2.0417216151108548E-2</c:v>
                </c:pt>
                <c:pt idx="169">
                  <c:v>2.2011426200341237E-2</c:v>
                </c:pt>
                <c:pt idx="170">
                  <c:v>2.4704523592788553E-2</c:v>
                </c:pt>
                <c:pt idx="171">
                  <c:v>1.8629807826710636E-2</c:v>
                </c:pt>
                <c:pt idx="172">
                  <c:v>1.8814887608236467E-2</c:v>
                </c:pt>
                <c:pt idx="173">
                  <c:v>1.4943788926558257E-2</c:v>
                </c:pt>
                <c:pt idx="174">
                  <c:v>1.9965824402975677E-2</c:v>
                </c:pt>
                <c:pt idx="175">
                  <c:v>1.9525202837378238E-2</c:v>
                </c:pt>
                <c:pt idx="176">
                  <c:v>1.5963540926790216E-2</c:v>
                </c:pt>
                <c:pt idx="177">
                  <c:v>1.8643786834589404E-2</c:v>
                </c:pt>
                <c:pt idx="178">
                  <c:v>2.5088258053490395E-2</c:v>
                </c:pt>
                <c:pt idx="179">
                  <c:v>3.3610301769081696E-2</c:v>
                </c:pt>
                <c:pt idx="180">
                  <c:v>0.15359113341657782</c:v>
                </c:pt>
                <c:pt idx="181">
                  <c:v>0.1367625571225321</c:v>
                </c:pt>
                <c:pt idx="182">
                  <c:v>0.10116945035758075</c:v>
                </c:pt>
                <c:pt idx="183">
                  <c:v>3.6718650366940282E-2</c:v>
                </c:pt>
                <c:pt idx="184">
                  <c:v>1.9926600245997378E-2</c:v>
                </c:pt>
                <c:pt idx="185">
                  <c:v>1.340367691234173E-2</c:v>
                </c:pt>
                <c:pt idx="186">
                  <c:v>1.3118611107312052E-2</c:v>
                </c:pt>
                <c:pt idx="187">
                  <c:v>1.3300054318180063E-2</c:v>
                </c:pt>
                <c:pt idx="188">
                  <c:v>1.332575324563804E-2</c:v>
                </c:pt>
                <c:pt idx="189">
                  <c:v>9.1569525081814599E-3</c:v>
                </c:pt>
                <c:pt idx="190">
                  <c:v>1.1510979250501643E-2</c:v>
                </c:pt>
                <c:pt idx="191">
                  <c:v>1.1536135172495795E-2</c:v>
                </c:pt>
                <c:pt idx="192">
                  <c:v>1.2960109544367871E-2</c:v>
                </c:pt>
                <c:pt idx="193">
                  <c:v>1.3140438895503924E-2</c:v>
                </c:pt>
                <c:pt idx="194">
                  <c:v>1.3787339370335328E-2</c:v>
                </c:pt>
                <c:pt idx="195">
                  <c:v>1.5991833107164503E-2</c:v>
                </c:pt>
                <c:pt idx="196">
                  <c:v>1.508141956843086E-2</c:v>
                </c:pt>
                <c:pt idx="197">
                  <c:v>1.6507809588818957E-2</c:v>
                </c:pt>
                <c:pt idx="198">
                  <c:v>2.1684955040162494E-2</c:v>
                </c:pt>
                <c:pt idx="199">
                  <c:v>2.5311122670883528E-2</c:v>
                </c:pt>
                <c:pt idx="200">
                  <c:v>3.3196742210777938E-2</c:v>
                </c:pt>
                <c:pt idx="201">
                  <c:v>4.6683314340038466E-2</c:v>
                </c:pt>
                <c:pt idx="202">
                  <c:v>5.9973571961645322E-2</c:v>
                </c:pt>
                <c:pt idx="203">
                  <c:v>8.2977119885987424E-2</c:v>
                </c:pt>
                <c:pt idx="204">
                  <c:v>0.13547297552855925</c:v>
                </c:pt>
                <c:pt idx="205">
                  <c:v>0.10919020788854177</c:v>
                </c:pt>
                <c:pt idx="206">
                  <c:v>7.2157736396187278E-2</c:v>
                </c:pt>
                <c:pt idx="207">
                  <c:v>6.8945784410929925E-2</c:v>
                </c:pt>
                <c:pt idx="208">
                  <c:v>8.3090465173263017E-2</c:v>
                </c:pt>
                <c:pt idx="209">
                  <c:v>9.5726461459032131E-2</c:v>
                </c:pt>
                <c:pt idx="210">
                  <c:v>0.1179624353801469</c:v>
                </c:pt>
                <c:pt idx="211">
                  <c:v>0.10617230210479769</c:v>
                </c:pt>
                <c:pt idx="212">
                  <c:v>0.12336119057307608</c:v>
                </c:pt>
                <c:pt idx="213">
                  <c:v>0.15148120539663232</c:v>
                </c:pt>
                <c:pt idx="214">
                  <c:v>0.10524332762546119</c:v>
                </c:pt>
                <c:pt idx="215">
                  <c:v>9.6021179537361862E-2</c:v>
                </c:pt>
                <c:pt idx="216">
                  <c:v>0.20852567514971573</c:v>
                </c:pt>
                <c:pt idx="217">
                  <c:v>0.12867436561190934</c:v>
                </c:pt>
                <c:pt idx="218">
                  <c:v>0.10036870810031548</c:v>
                </c:pt>
                <c:pt idx="219">
                  <c:v>0.12854782420599328</c:v>
                </c:pt>
                <c:pt idx="220">
                  <c:v>7.89500668434715E-2</c:v>
                </c:pt>
                <c:pt idx="221">
                  <c:v>9.8451689932557845E-2</c:v>
                </c:pt>
                <c:pt idx="222">
                  <c:v>6.8781474084763747E-2</c:v>
                </c:pt>
                <c:pt idx="223">
                  <c:v>6.0428180355585587E-2</c:v>
                </c:pt>
                <c:pt idx="224">
                  <c:v>0.18717123027667781</c:v>
                </c:pt>
                <c:pt idx="225">
                  <c:v>0.15121723021627834</c:v>
                </c:pt>
                <c:pt idx="226">
                  <c:v>8.118676599802932E-2</c:v>
                </c:pt>
                <c:pt idx="227">
                  <c:v>0.22070377137844949</c:v>
                </c:pt>
                <c:pt idx="228">
                  <c:v>0.28611857971051829</c:v>
                </c:pt>
                <c:pt idx="229">
                  <c:v>0.13498617922971076</c:v>
                </c:pt>
                <c:pt idx="230">
                  <c:v>9.1397068727336689E-2</c:v>
                </c:pt>
                <c:pt idx="231">
                  <c:v>4.3345946092259009E-2</c:v>
                </c:pt>
                <c:pt idx="232">
                  <c:v>2.8366721178235441E-2</c:v>
                </c:pt>
                <c:pt idx="233">
                  <c:v>1.8679578924957078E-2</c:v>
                </c:pt>
                <c:pt idx="234">
                  <c:v>1.6515621382155492E-2</c:v>
                </c:pt>
                <c:pt idx="235">
                  <c:v>1.8093198120117695E-2</c:v>
                </c:pt>
                <c:pt idx="236">
                  <c:v>2.9384683381473937E-2</c:v>
                </c:pt>
                <c:pt idx="237">
                  <c:v>3.3022627867829703E-2</c:v>
                </c:pt>
                <c:pt idx="238">
                  <c:v>1.5966847683855555E-2</c:v>
                </c:pt>
                <c:pt idx="239">
                  <c:v>1.7855128372576481E-2</c:v>
                </c:pt>
                <c:pt idx="240">
                  <c:v>1.7249701650276988E-2</c:v>
                </c:pt>
                <c:pt idx="241">
                  <c:v>2.0388409326769105E-2</c:v>
                </c:pt>
                <c:pt idx="242">
                  <c:v>2.1656481798501857E-2</c:v>
                </c:pt>
                <c:pt idx="243">
                  <c:v>2.6371824210036848E-2</c:v>
                </c:pt>
                <c:pt idx="244">
                  <c:v>3.0001212765478829E-2</c:v>
                </c:pt>
                <c:pt idx="245">
                  <c:v>3.7111012863649061E-2</c:v>
                </c:pt>
                <c:pt idx="246">
                  <c:v>4.7752096630010017E-2</c:v>
                </c:pt>
                <c:pt idx="247">
                  <c:v>6.1841068171567128E-2</c:v>
                </c:pt>
                <c:pt idx="248">
                  <c:v>7.7202711956508074E-2</c:v>
                </c:pt>
                <c:pt idx="249">
                  <c:v>9.5519211030162907E-2</c:v>
                </c:pt>
                <c:pt idx="250">
                  <c:v>0.11223691166397544</c:v>
                </c:pt>
                <c:pt idx="251">
                  <c:v>0.12545091340998507</c:v>
                </c:pt>
                <c:pt idx="252">
                  <c:v>0.1379384607330833</c:v>
                </c:pt>
                <c:pt idx="253">
                  <c:v>0.16235931633338402</c:v>
                </c:pt>
                <c:pt idx="254">
                  <c:v>0.17100584052437698</c:v>
                </c:pt>
                <c:pt idx="255">
                  <c:v>0.18441272732105377</c:v>
                </c:pt>
                <c:pt idx="256">
                  <c:v>0.22463297570931642</c:v>
                </c:pt>
                <c:pt idx="257">
                  <c:v>0.23763546536011865</c:v>
                </c:pt>
                <c:pt idx="258">
                  <c:v>0.30493834481511506</c:v>
                </c:pt>
                <c:pt idx="259">
                  <c:v>0.45735624204673098</c:v>
                </c:pt>
                <c:pt idx="260">
                  <c:v>0.7318834551935165</c:v>
                </c:pt>
                <c:pt idx="261">
                  <c:v>0.76321431035345322</c:v>
                </c:pt>
                <c:pt idx="262">
                  <c:v>0.58099848685063071</c:v>
                </c:pt>
                <c:pt idx="263">
                  <c:v>0.42453148480115394</c:v>
                </c:pt>
                <c:pt idx="264">
                  <c:v>0.31187891621187613</c:v>
                </c:pt>
                <c:pt idx="265">
                  <c:v>0.18265282639907757</c:v>
                </c:pt>
                <c:pt idx="266">
                  <c:v>0.13529026369431424</c:v>
                </c:pt>
                <c:pt idx="267">
                  <c:v>0.12018218955435828</c:v>
                </c:pt>
                <c:pt idx="268">
                  <c:v>0.13144127873089489</c:v>
                </c:pt>
                <c:pt idx="269">
                  <c:v>0.16968742762521533</c:v>
                </c:pt>
                <c:pt idx="270">
                  <c:v>0.29736979803991204</c:v>
                </c:pt>
                <c:pt idx="271">
                  <c:v>0.72825009731860435</c:v>
                </c:pt>
                <c:pt idx="272">
                  <c:v>0.26622357582452721</c:v>
                </c:pt>
                <c:pt idx="273">
                  <c:v>0.22238709607494136</c:v>
                </c:pt>
                <c:pt idx="274">
                  <c:v>0.32351092003868048</c:v>
                </c:pt>
                <c:pt idx="275">
                  <c:v>0.26904136809320828</c:v>
                </c:pt>
                <c:pt idx="276">
                  <c:v>0.2464688500663339</c:v>
                </c:pt>
                <c:pt idx="277">
                  <c:v>0.34522769785318103</c:v>
                </c:pt>
                <c:pt idx="278">
                  <c:v>0.37060897072843557</c:v>
                </c:pt>
                <c:pt idx="279">
                  <c:v>0.89847016823627801</c:v>
                </c:pt>
                <c:pt idx="280">
                  <c:v>0.48573024310743534</c:v>
                </c:pt>
                <c:pt idx="281">
                  <c:v>0.33847794770417761</c:v>
                </c:pt>
                <c:pt idx="282">
                  <c:v>0.14756918854289802</c:v>
                </c:pt>
                <c:pt idx="283">
                  <c:v>8.5236046220480449E-2</c:v>
                </c:pt>
                <c:pt idx="284">
                  <c:v>7.1119915322402832E-2</c:v>
                </c:pt>
                <c:pt idx="285">
                  <c:v>0.11211077535685937</c:v>
                </c:pt>
                <c:pt idx="286">
                  <c:v>0.12414200250869022</c:v>
                </c:pt>
                <c:pt idx="287">
                  <c:v>3.9344801918900801E-2</c:v>
                </c:pt>
                <c:pt idx="288">
                  <c:v>2.8957189568075588E-2</c:v>
                </c:pt>
                <c:pt idx="289">
                  <c:v>2.0515304863095482E-2</c:v>
                </c:pt>
                <c:pt idx="290">
                  <c:v>1.6786487184431449E-2</c:v>
                </c:pt>
                <c:pt idx="291">
                  <c:v>1.6488546849010154E-2</c:v>
                </c:pt>
                <c:pt idx="292">
                  <c:v>1.7748100006309473E-2</c:v>
                </c:pt>
                <c:pt idx="293">
                  <c:v>1.3559993426564297E-2</c:v>
                </c:pt>
                <c:pt idx="294">
                  <c:v>1.3884073299865879E-2</c:v>
                </c:pt>
                <c:pt idx="295">
                  <c:v>1.8411388761766883E-2</c:v>
                </c:pt>
                <c:pt idx="296">
                  <c:v>1.3910407169735019E-2</c:v>
                </c:pt>
                <c:pt idx="297">
                  <c:v>1.1594034661678868E-2</c:v>
                </c:pt>
                <c:pt idx="298">
                  <c:v>1.315956823679521E-2</c:v>
                </c:pt>
                <c:pt idx="299">
                  <c:v>1.5504396770921351E-2</c:v>
                </c:pt>
                <c:pt idx="300">
                  <c:v>1.7229679034966913E-2</c:v>
                </c:pt>
                <c:pt idx="301">
                  <c:v>1.6152501527387869E-2</c:v>
                </c:pt>
                <c:pt idx="302">
                  <c:v>1.6787951589628466E-2</c:v>
                </c:pt>
                <c:pt idx="303">
                  <c:v>1.7112065966916851E-2</c:v>
                </c:pt>
                <c:pt idx="304">
                  <c:v>1.8371177685889868E-2</c:v>
                </c:pt>
                <c:pt idx="305">
                  <c:v>2.1660897603740473E-2</c:v>
                </c:pt>
                <c:pt idx="306">
                  <c:v>2.4957907789511267E-2</c:v>
                </c:pt>
                <c:pt idx="307">
                  <c:v>2.5126882010827842E-2</c:v>
                </c:pt>
                <c:pt idx="308">
                  <c:v>2.7490089304222143E-2</c:v>
                </c:pt>
                <c:pt idx="309">
                  <c:v>2.7816079831277072E-2</c:v>
                </c:pt>
                <c:pt idx="310">
                  <c:v>3.1755674366412204E-2</c:v>
                </c:pt>
                <c:pt idx="311">
                  <c:v>3.9812542347115808E-2</c:v>
                </c:pt>
                <c:pt idx="312">
                  <c:v>4.9664431091325234E-2</c:v>
                </c:pt>
                <c:pt idx="313">
                  <c:v>5.5100689721528338E-2</c:v>
                </c:pt>
                <c:pt idx="314">
                  <c:v>5.9915493635624144E-2</c:v>
                </c:pt>
                <c:pt idx="315">
                  <c:v>7.1195745862160875E-2</c:v>
                </c:pt>
                <c:pt idx="316">
                  <c:v>0.10968461881165222</c:v>
                </c:pt>
                <c:pt idx="317">
                  <c:v>0.33603515051952704</c:v>
                </c:pt>
                <c:pt idx="318">
                  <c:v>0.41502203237332691</c:v>
                </c:pt>
                <c:pt idx="319">
                  <c:v>0.19142698429098856</c:v>
                </c:pt>
                <c:pt idx="320">
                  <c:v>0.19336957651288667</c:v>
                </c:pt>
                <c:pt idx="321">
                  <c:v>0.32470018821287094</c:v>
                </c:pt>
                <c:pt idx="322">
                  <c:v>0.57244501035510209</c:v>
                </c:pt>
                <c:pt idx="323">
                  <c:v>0.40997861407394648</c:v>
                </c:pt>
                <c:pt idx="324">
                  <c:v>0.26413242174839097</c:v>
                </c:pt>
                <c:pt idx="325">
                  <c:v>0.22323959959751935</c:v>
                </c:pt>
                <c:pt idx="326">
                  <c:v>0.2458340262911255</c:v>
                </c:pt>
                <c:pt idx="327">
                  <c:v>0.2320731260654757</c:v>
                </c:pt>
                <c:pt idx="328">
                  <c:v>0.27751177645078956</c:v>
                </c:pt>
                <c:pt idx="329">
                  <c:v>0.46715939988929406</c:v>
                </c:pt>
                <c:pt idx="330">
                  <c:v>0.97832109189340011</c:v>
                </c:pt>
                <c:pt idx="331">
                  <c:v>1.1257775666875498</c:v>
                </c:pt>
                <c:pt idx="332">
                  <c:v>1.3205644110050929</c:v>
                </c:pt>
                <c:pt idx="333">
                  <c:v>0.77562108337094804</c:v>
                </c:pt>
                <c:pt idx="334">
                  <c:v>0.72475267666548482</c:v>
                </c:pt>
                <c:pt idx="335">
                  <c:v>0.7738133554528791</c:v>
                </c:pt>
                <c:pt idx="336">
                  <c:v>1.3206074627631923</c:v>
                </c:pt>
                <c:pt idx="337">
                  <c:v>1.2946655412796517</c:v>
                </c:pt>
                <c:pt idx="338">
                  <c:v>0.91493003505065895</c:v>
                </c:pt>
                <c:pt idx="339">
                  <c:v>0.71699766922064079</c:v>
                </c:pt>
                <c:pt idx="340">
                  <c:v>0.34016802596206902</c:v>
                </c:pt>
                <c:pt idx="341">
                  <c:v>0.19887909906251075</c:v>
                </c:pt>
                <c:pt idx="342">
                  <c:v>0.13540898131263326</c:v>
                </c:pt>
                <c:pt idx="343">
                  <c:v>8.9226123291729756E-2</c:v>
                </c:pt>
                <c:pt idx="344">
                  <c:v>6.8609437599009185E-2</c:v>
                </c:pt>
                <c:pt idx="345">
                  <c:v>5.8334129724042887E-2</c:v>
                </c:pt>
                <c:pt idx="346">
                  <c:v>5.290938193507054E-2</c:v>
                </c:pt>
                <c:pt idx="347">
                  <c:v>5.0687454168496925E-2</c:v>
                </c:pt>
                <c:pt idx="348">
                  <c:v>3.9588041330572768E-2</c:v>
                </c:pt>
                <c:pt idx="349">
                  <c:v>3.1714046249353846E-2</c:v>
                </c:pt>
                <c:pt idx="350">
                  <c:v>2.7797889537984507E-2</c:v>
                </c:pt>
                <c:pt idx="351">
                  <c:v>3.7879860276081596E-2</c:v>
                </c:pt>
                <c:pt idx="352">
                  <c:v>3.9311706552068788E-2</c:v>
                </c:pt>
                <c:pt idx="353">
                  <c:v>2.4068349428711541E-2</c:v>
                </c:pt>
                <c:pt idx="354">
                  <c:v>1.7366952315874092E-2</c:v>
                </c:pt>
                <c:pt idx="355">
                  <c:v>1.9402424854410207E-2</c:v>
                </c:pt>
                <c:pt idx="356">
                  <c:v>1.925620593368197E-2</c:v>
                </c:pt>
                <c:pt idx="357">
                  <c:v>1.6462065508327513E-2</c:v>
                </c:pt>
                <c:pt idx="358">
                  <c:v>1.7094283209074881E-2</c:v>
                </c:pt>
                <c:pt idx="359">
                  <c:v>1.710385354183146E-2</c:v>
                </c:pt>
                <c:pt idx="360">
                  <c:v>1.8826903986354952E-2</c:v>
                </c:pt>
                <c:pt idx="361">
                  <c:v>1.4789466036241585E-2</c:v>
                </c:pt>
                <c:pt idx="362">
                  <c:v>1.6198494718632061E-2</c:v>
                </c:pt>
                <c:pt idx="363">
                  <c:v>1.6830359542681032E-2</c:v>
                </c:pt>
                <c:pt idx="364">
                  <c:v>1.7929671440045179E-2</c:v>
                </c:pt>
                <c:pt idx="365">
                  <c:v>1.5759870308908561E-2</c:v>
                </c:pt>
                <c:pt idx="366">
                  <c:v>1.7325311977457479E-2</c:v>
                </c:pt>
                <c:pt idx="367">
                  <c:v>1.7645969495533806E-2</c:v>
                </c:pt>
                <c:pt idx="368">
                  <c:v>1.6565422624361902E-2</c:v>
                </c:pt>
                <c:pt idx="369">
                  <c:v>2.4532659077363479E-2</c:v>
                </c:pt>
                <c:pt idx="370">
                  <c:v>3.1285319303472246E-2</c:v>
                </c:pt>
                <c:pt idx="371">
                  <c:v>2.1737130450359587E-2</c:v>
                </c:pt>
                <c:pt idx="372">
                  <c:v>2.706543481560111E-2</c:v>
                </c:pt>
                <c:pt idx="373">
                  <c:v>4.0457848345993537E-2</c:v>
                </c:pt>
                <c:pt idx="374">
                  <c:v>2.6613219047134224E-2</c:v>
                </c:pt>
                <c:pt idx="375">
                  <c:v>2.6152138238080724E-2</c:v>
                </c:pt>
                <c:pt idx="376">
                  <c:v>4.2700655409691694E-2</c:v>
                </c:pt>
                <c:pt idx="377">
                  <c:v>7.3607340196603421E-2</c:v>
                </c:pt>
                <c:pt idx="378">
                  <c:v>7.6045053812700297E-2</c:v>
                </c:pt>
                <c:pt idx="379">
                  <c:v>4.2726987523092688E-2</c:v>
                </c:pt>
                <c:pt idx="380">
                  <c:v>3.2160244393283029E-2</c:v>
                </c:pt>
                <c:pt idx="381">
                  <c:v>2.8869885576112708E-2</c:v>
                </c:pt>
                <c:pt idx="382">
                  <c:v>3.6114656107020769E-2</c:v>
                </c:pt>
                <c:pt idx="383">
                  <c:v>2.340520191244512E-2</c:v>
                </c:pt>
                <c:pt idx="384">
                  <c:v>2.0446443292035047E-2</c:v>
                </c:pt>
                <c:pt idx="385">
                  <c:v>2.6552254133831135E-2</c:v>
                </c:pt>
                <c:pt idx="386">
                  <c:v>2.0775491279118773E-2</c:v>
                </c:pt>
                <c:pt idx="387">
                  <c:v>1.8912536072158429E-2</c:v>
                </c:pt>
                <c:pt idx="388">
                  <c:v>1.8920935556821356E-2</c:v>
                </c:pt>
                <c:pt idx="389">
                  <c:v>2.0800689977906003E-2</c:v>
                </c:pt>
                <c:pt idx="390">
                  <c:v>1.9561156793858579E-2</c:v>
                </c:pt>
                <c:pt idx="391">
                  <c:v>1.8011117653073141E-2</c:v>
                </c:pt>
                <c:pt idx="392">
                  <c:v>1.8019372988925867E-2</c:v>
                </c:pt>
                <c:pt idx="393">
                  <c:v>1.927412421425416E-2</c:v>
                </c:pt>
                <c:pt idx="394">
                  <c:v>1.8658910503529545E-2</c:v>
                </c:pt>
                <c:pt idx="395">
                  <c:v>1.6798456955752984E-2</c:v>
                </c:pt>
                <c:pt idx="396">
                  <c:v>1.6806571933995384E-2</c:v>
                </c:pt>
                <c:pt idx="397">
                  <c:v>1.8215881095874974E-2</c:v>
                </c:pt>
                <c:pt idx="398">
                  <c:v>1.8847126554121695E-2</c:v>
                </c:pt>
                <c:pt idx="399">
                  <c:v>1.6830710708994383E-2</c:v>
                </c:pt>
                <c:pt idx="400">
                  <c:v>1.8395692632374998E-2</c:v>
                </c:pt>
                <c:pt idx="401">
                  <c:v>1.6224295816277511E-2</c:v>
                </c:pt>
                <c:pt idx="402">
                  <c:v>1.7944273525461126E-2</c:v>
                </c:pt>
                <c:pt idx="403">
                  <c:v>1.701804890939804E-2</c:v>
                </c:pt>
                <c:pt idx="404">
                  <c:v>1.6559066218602828E-2</c:v>
                </c:pt>
                <c:pt idx="405">
                  <c:v>1.9681881142779252E-2</c:v>
                </c:pt>
                <c:pt idx="406">
                  <c:v>2.0001526307444523E-2</c:v>
                </c:pt>
                <c:pt idx="407">
                  <c:v>1.7827611465376418E-2</c:v>
                </c:pt>
                <c:pt idx="408">
                  <c:v>1.7679618297009425E-2</c:v>
                </c:pt>
                <c:pt idx="409">
                  <c:v>1.8466010772205704E-2</c:v>
                </c:pt>
                <c:pt idx="410">
                  <c:v>1.7072284845765274E-2</c:v>
                </c:pt>
                <c:pt idx="411">
                  <c:v>1.9728079895764014E-2</c:v>
                </c:pt>
                <c:pt idx="412">
                  <c:v>2.1451751146825161E-2</c:v>
                </c:pt>
                <c:pt idx="413">
                  <c:v>2.3959026843009271E-2</c:v>
                </c:pt>
                <c:pt idx="414">
                  <c:v>2.3966553987312844E-2</c:v>
                </c:pt>
                <c:pt idx="415">
                  <c:v>2.3974050449632921E-2</c:v>
                </c:pt>
                <c:pt idx="416">
                  <c:v>2.7895894332328416E-2</c:v>
                </c:pt>
                <c:pt idx="417">
                  <c:v>3.229990082745559E-2</c:v>
                </c:pt>
                <c:pt idx="418">
                  <c:v>3.5455821623357718E-2</c:v>
                </c:pt>
                <c:pt idx="419">
                  <c:v>4.5425534188682191E-2</c:v>
                </c:pt>
                <c:pt idx="420">
                  <c:v>6.5241666583902028E-2</c:v>
                </c:pt>
                <c:pt idx="421">
                  <c:v>0.15803608316177609</c:v>
                </c:pt>
                <c:pt idx="422">
                  <c:v>0.12634426320916678</c:v>
                </c:pt>
                <c:pt idx="423">
                  <c:v>5.4846456389764146E-2</c:v>
                </c:pt>
                <c:pt idx="424">
                  <c:v>5.2300817020350658E-2</c:v>
                </c:pt>
                <c:pt idx="425">
                  <c:v>7.2533466106738595E-2</c:v>
                </c:pt>
                <c:pt idx="426">
                  <c:v>0.14901804004089789</c:v>
                </c:pt>
                <c:pt idx="427">
                  <c:v>0.29542071346468041</c:v>
                </c:pt>
                <c:pt idx="428">
                  <c:v>0.29957467926388998</c:v>
                </c:pt>
                <c:pt idx="429">
                  <c:v>0.12723316266354032</c:v>
                </c:pt>
                <c:pt idx="430">
                  <c:v>0.11039109757834752</c:v>
                </c:pt>
                <c:pt idx="431">
                  <c:v>8.5564259112502497E-2</c:v>
                </c:pt>
                <c:pt idx="432">
                  <c:v>0.11705486869399448</c:v>
                </c:pt>
                <c:pt idx="433">
                  <c:v>0.20177868247526368</c:v>
                </c:pt>
                <c:pt idx="434">
                  <c:v>0.151631232440047</c:v>
                </c:pt>
                <c:pt idx="435">
                  <c:v>7.6002180399864866E-2</c:v>
                </c:pt>
                <c:pt idx="436">
                  <c:v>6.0057377270182524E-2</c:v>
                </c:pt>
                <c:pt idx="437">
                  <c:v>6.7615597180503667E-2</c:v>
                </c:pt>
                <c:pt idx="438">
                  <c:v>5.6709635201041102E-2</c:v>
                </c:pt>
                <c:pt idx="439">
                  <c:v>3.923390290761454E-2</c:v>
                </c:pt>
                <c:pt idx="440">
                  <c:v>3.0734189876760205E-2</c:v>
                </c:pt>
                <c:pt idx="441">
                  <c:v>2.9171087640681444E-2</c:v>
                </c:pt>
                <c:pt idx="442">
                  <c:v>3.0904770632316239E-2</c:v>
                </c:pt>
                <c:pt idx="443">
                  <c:v>3.3112364800690852E-2</c:v>
                </c:pt>
                <c:pt idx="444">
                  <c:v>3.8004245529786963E-2</c:v>
                </c:pt>
                <c:pt idx="445">
                  <c:v>5.2446249630844891E-2</c:v>
                </c:pt>
                <c:pt idx="446">
                  <c:v>4.656638031057015E-2</c:v>
                </c:pt>
                <c:pt idx="447">
                  <c:v>2.9838876496765688E-2</c:v>
                </c:pt>
                <c:pt idx="448">
                  <c:v>2.4831032643356524E-2</c:v>
                </c:pt>
                <c:pt idx="449">
                  <c:v>2.483759386887633E-2</c:v>
                </c:pt>
                <c:pt idx="450">
                  <c:v>2.5469995282934782E-2</c:v>
                </c:pt>
                <c:pt idx="451">
                  <c:v>2.9394239033181235E-2</c:v>
                </c:pt>
                <c:pt idx="452">
                  <c:v>3.3328975887480593E-2</c:v>
                </c:pt>
                <c:pt idx="453">
                  <c:v>2.4863594178524691E-2</c:v>
                </c:pt>
                <c:pt idx="454">
                  <c:v>2.4557201811376179E-2</c:v>
                </c:pt>
                <c:pt idx="455">
                  <c:v>2.2063366050526667E-2</c:v>
                </c:pt>
                <c:pt idx="456">
                  <c:v>2.3631914663182471E-2</c:v>
                </c:pt>
                <c:pt idx="457">
                  <c:v>2.3794590593489182E-2</c:v>
                </c:pt>
                <c:pt idx="458">
                  <c:v>2.5208454287686626E-2</c:v>
                </c:pt>
                <c:pt idx="459">
                  <c:v>2.5840774752247917E-2</c:v>
                </c:pt>
                <c:pt idx="460">
                  <c:v>2.709987473513396E-2</c:v>
                </c:pt>
                <c:pt idx="461">
                  <c:v>2.3663524327318358E-2</c:v>
                </c:pt>
                <c:pt idx="462">
                  <c:v>2.7112403134318928E-2</c:v>
                </c:pt>
                <c:pt idx="463">
                  <c:v>3.0569377748526038E-2</c:v>
                </c:pt>
                <c:pt idx="464">
                  <c:v>3.5609421590340883E-2</c:v>
                </c:pt>
                <c:pt idx="465">
                  <c:v>3.8612660996730663E-2</c:v>
                </c:pt>
                <c:pt idx="466">
                  <c:v>4.3521971319274773E-2</c:v>
                </c:pt>
                <c:pt idx="467">
                  <c:v>5.0356567470130759E-2</c:v>
                </c:pt>
                <c:pt idx="468">
                  <c:v>5.3071121730103116E-2</c:v>
                </c:pt>
                <c:pt idx="469">
                  <c:v>5.1324128582263706E-2</c:v>
                </c:pt>
                <c:pt idx="470">
                  <c:v>5.9155632242479425E-2</c:v>
                </c:pt>
                <c:pt idx="471">
                  <c:v>7.3968346225281145E-2</c:v>
                </c:pt>
                <c:pt idx="472">
                  <c:v>9.3187525846167935E-2</c:v>
                </c:pt>
                <c:pt idx="473">
                  <c:v>0.1113341837523958</c:v>
                </c:pt>
                <c:pt idx="474">
                  <c:v>0.12635164230644108</c:v>
                </c:pt>
                <c:pt idx="475">
                  <c:v>0.13307912790439197</c:v>
                </c:pt>
                <c:pt idx="476">
                  <c:v>0.15036601309794498</c:v>
                </c:pt>
                <c:pt idx="477">
                  <c:v>0.18625684855099445</c:v>
                </c:pt>
                <c:pt idx="478">
                  <c:v>0.24451987266852104</c:v>
                </c:pt>
                <c:pt idx="479">
                  <c:v>0.3447542647358452</c:v>
                </c:pt>
                <c:pt idx="480">
                  <c:v>0.67747258372070585</c:v>
                </c:pt>
                <c:pt idx="481">
                  <c:v>2.5296701383679294</c:v>
                </c:pt>
                <c:pt idx="482">
                  <c:v>4.2091576058296454</c:v>
                </c:pt>
                <c:pt idx="483">
                  <c:v>2.7338882915805978</c:v>
                </c:pt>
                <c:pt idx="484">
                  <c:v>0.91376820227326017</c:v>
                </c:pt>
                <c:pt idx="485">
                  <c:v>0.46543729065543077</c:v>
                </c:pt>
                <c:pt idx="486">
                  <c:v>0.35848321779703723</c:v>
                </c:pt>
                <c:pt idx="487">
                  <c:v>0.35947159652848037</c:v>
                </c:pt>
                <c:pt idx="488">
                  <c:v>0.62025976956585294</c:v>
                </c:pt>
                <c:pt idx="489">
                  <c:v>1.2564854177199525</c:v>
                </c:pt>
                <c:pt idx="490">
                  <c:v>1.1263598930361238</c:v>
                </c:pt>
                <c:pt idx="491">
                  <c:v>1.5228473023017621</c:v>
                </c:pt>
                <c:pt idx="492">
                  <c:v>1.5733461330418199</c:v>
                </c:pt>
                <c:pt idx="493">
                  <c:v>1.3010930304070107</c:v>
                </c:pt>
                <c:pt idx="494">
                  <c:v>1.6974456930279098</c:v>
                </c:pt>
                <c:pt idx="495">
                  <c:v>2.9620131242196348</c:v>
                </c:pt>
                <c:pt idx="496">
                  <c:v>4.8624470651159291</c:v>
                </c:pt>
                <c:pt idx="497">
                  <c:v>2.5853852245378097</c:v>
                </c:pt>
                <c:pt idx="498">
                  <c:v>1.1017115403379596</c:v>
                </c:pt>
                <c:pt idx="499">
                  <c:v>0.64019139907033717</c:v>
                </c:pt>
                <c:pt idx="500">
                  <c:v>0.47166384741849848</c:v>
                </c:pt>
                <c:pt idx="501">
                  <c:v>0.35974633091127439</c:v>
                </c:pt>
                <c:pt idx="502">
                  <c:v>0.2738431416849979</c:v>
                </c:pt>
                <c:pt idx="503">
                  <c:v>0.2162226869792995</c:v>
                </c:pt>
                <c:pt idx="504">
                  <c:v>0.18379187418624698</c:v>
                </c:pt>
                <c:pt idx="505">
                  <c:v>0.15291775894376461</c:v>
                </c:pt>
                <c:pt idx="506">
                  <c:v>0.12972164247690773</c:v>
                </c:pt>
                <c:pt idx="507">
                  <c:v>0.11834612042191703</c:v>
                </c:pt>
                <c:pt idx="508">
                  <c:v>0.11070251724222144</c:v>
                </c:pt>
                <c:pt idx="509">
                  <c:v>0.1059061467805245</c:v>
                </c:pt>
                <c:pt idx="510">
                  <c:v>0.11403384989956743</c:v>
                </c:pt>
                <c:pt idx="511">
                  <c:v>0.12924426509309553</c:v>
                </c:pt>
                <c:pt idx="512">
                  <c:v>0.10707958448825267</c:v>
                </c:pt>
                <c:pt idx="513">
                  <c:v>8.5245775496229609E-2</c:v>
                </c:pt>
                <c:pt idx="514">
                  <c:v>7.113964779493627E-2</c:v>
                </c:pt>
                <c:pt idx="515">
                  <c:v>7.0499326571903248E-2</c:v>
                </c:pt>
                <c:pt idx="516">
                  <c:v>7.6810696772803555E-2</c:v>
                </c:pt>
                <c:pt idx="517">
                  <c:v>9.6227496371533716E-2</c:v>
                </c:pt>
                <c:pt idx="518">
                  <c:v>0.13652096365943092</c:v>
                </c:pt>
                <c:pt idx="519">
                  <c:v>0.19595036806749003</c:v>
                </c:pt>
                <c:pt idx="520">
                  <c:v>0.16069841791993184</c:v>
                </c:pt>
                <c:pt idx="521">
                  <c:v>0.10118266422456176</c:v>
                </c:pt>
                <c:pt idx="522">
                  <c:v>8.3988984206120124E-2</c:v>
                </c:pt>
                <c:pt idx="523">
                  <c:v>8.2691936817470266E-2</c:v>
                </c:pt>
                <c:pt idx="524">
                  <c:v>9.1181657598551569E-2</c:v>
                </c:pt>
                <c:pt idx="525">
                  <c:v>0.10219189506805193</c:v>
                </c:pt>
                <c:pt idx="526">
                  <c:v>0.11544679741008425</c:v>
                </c:pt>
                <c:pt idx="527">
                  <c:v>0.14418223262263824</c:v>
                </c:pt>
                <c:pt idx="528">
                  <c:v>0.17003502560571962</c:v>
                </c:pt>
                <c:pt idx="529">
                  <c:v>0.2053476210309188</c:v>
                </c:pt>
                <c:pt idx="530">
                  <c:v>0.27398858276414051</c:v>
                </c:pt>
                <c:pt idx="531">
                  <c:v>0.24008817590186857</c:v>
                </c:pt>
                <c:pt idx="532">
                  <c:v>0.2110347942607107</c:v>
                </c:pt>
                <c:pt idx="533">
                  <c:v>0.23774479688082797</c:v>
                </c:pt>
                <c:pt idx="534">
                  <c:v>0.28293528852475747</c:v>
                </c:pt>
                <c:pt idx="535">
                  <c:v>0.35403501993210473</c:v>
                </c:pt>
                <c:pt idx="536">
                  <c:v>0.45664676687251621</c:v>
                </c:pt>
                <c:pt idx="537">
                  <c:v>0.62545978016699999</c:v>
                </c:pt>
                <c:pt idx="538">
                  <c:v>1.1032246147898244</c:v>
                </c:pt>
                <c:pt idx="539">
                  <c:v>2.0858142451591228</c:v>
                </c:pt>
                <c:pt idx="540">
                  <c:v>2.629453621650057</c:v>
                </c:pt>
                <c:pt idx="541">
                  <c:v>5.5598379128650475</c:v>
                </c:pt>
                <c:pt idx="542">
                  <c:v>5.3138126820963816</c:v>
                </c:pt>
                <c:pt idx="543">
                  <c:v>2.3841667579349837</c:v>
                </c:pt>
                <c:pt idx="544">
                  <c:v>1.4891256263096493</c:v>
                </c:pt>
                <c:pt idx="545">
                  <c:v>1.7179595437089847</c:v>
                </c:pt>
                <c:pt idx="546">
                  <c:v>3.5802328998507211</c:v>
                </c:pt>
                <c:pt idx="547">
                  <c:v>4.2822566560261297</c:v>
                </c:pt>
                <c:pt idx="548">
                  <c:v>2.3569985414603054</c:v>
                </c:pt>
                <c:pt idx="549">
                  <c:v>1.3149113487851387</c:v>
                </c:pt>
                <c:pt idx="550">
                  <c:v>1.0572843855763665</c:v>
                </c:pt>
                <c:pt idx="551">
                  <c:v>1.088978782871064</c:v>
                </c:pt>
                <c:pt idx="552">
                  <c:v>1.1197214559652517</c:v>
                </c:pt>
                <c:pt idx="553">
                  <c:v>1.1280109827597997</c:v>
                </c:pt>
                <c:pt idx="554">
                  <c:v>1.5049964913926468</c:v>
                </c:pt>
                <c:pt idx="555">
                  <c:v>1.5714149286690868</c:v>
                </c:pt>
                <c:pt idx="556">
                  <c:v>0.86945948168421494</c:v>
                </c:pt>
                <c:pt idx="557">
                  <c:v>0.61217805154050986</c:v>
                </c:pt>
                <c:pt idx="558">
                  <c:v>0.67983141662267133</c:v>
                </c:pt>
                <c:pt idx="559">
                  <c:v>0.61125309308597031</c:v>
                </c:pt>
                <c:pt idx="560">
                  <c:v>0.34322709578021593</c:v>
                </c:pt>
                <c:pt idx="561">
                  <c:v>0.24858772127048065</c:v>
                </c:pt>
                <c:pt idx="562">
                  <c:v>0.20515041746973645</c:v>
                </c:pt>
                <c:pt idx="563">
                  <c:v>0.19370310342625352</c:v>
                </c:pt>
                <c:pt idx="564">
                  <c:v>0.17851870095335803</c:v>
                </c:pt>
                <c:pt idx="565">
                  <c:v>0.12766024069748722</c:v>
                </c:pt>
                <c:pt idx="566">
                  <c:v>9.4657808168668395E-2</c:v>
                </c:pt>
                <c:pt idx="567">
                  <c:v>8.5832578769031984E-2</c:v>
                </c:pt>
                <c:pt idx="568">
                  <c:v>7.884388603205339E-2</c:v>
                </c:pt>
                <c:pt idx="569">
                  <c:v>7.4312550733753285E-2</c:v>
                </c:pt>
                <c:pt idx="570">
                  <c:v>7.173140479347688E-2</c:v>
                </c:pt>
                <c:pt idx="571">
                  <c:v>8.1617902770116588E-2</c:v>
                </c:pt>
                <c:pt idx="572">
                  <c:v>0.10422787211213452</c:v>
                </c:pt>
                <c:pt idx="573">
                  <c:v>0.14422811645256145</c:v>
                </c:pt>
                <c:pt idx="574">
                  <c:v>0.14219805246512959</c:v>
                </c:pt>
                <c:pt idx="575">
                  <c:v>0.15018685515044189</c:v>
                </c:pt>
                <c:pt idx="576">
                  <c:v>0.14254564897004995</c:v>
                </c:pt>
                <c:pt idx="577">
                  <c:v>8.8650514600078209E-2</c:v>
                </c:pt>
                <c:pt idx="578">
                  <c:v>7.4999058613353362E-2</c:v>
                </c:pt>
                <c:pt idx="579">
                  <c:v>5.3479560544338688E-2</c:v>
                </c:pt>
                <c:pt idx="580">
                  <c:v>8.4748794825406773E-2</c:v>
                </c:pt>
                <c:pt idx="581">
                  <c:v>9.0138471648255863E-2</c:v>
                </c:pt>
                <c:pt idx="582">
                  <c:v>7.0331202972421777E-2</c:v>
                </c:pt>
                <c:pt idx="583">
                  <c:v>4.9197890483840045E-2</c:v>
                </c:pt>
                <c:pt idx="584">
                  <c:v>7.5024794255164298E-2</c:v>
                </c:pt>
                <c:pt idx="585">
                  <c:v>7.6810066079649131E-2</c:v>
                </c:pt>
                <c:pt idx="586">
                  <c:v>5.1597315794830109E-2</c:v>
                </c:pt>
                <c:pt idx="587">
                  <c:v>4.7308321071561889E-2</c:v>
                </c:pt>
                <c:pt idx="588">
                  <c:v>3.9079433420868635E-2</c:v>
                </c:pt>
                <c:pt idx="589">
                  <c:v>5.9914048208331822E-2</c:v>
                </c:pt>
                <c:pt idx="590">
                  <c:v>9.2631082205602261E-2</c:v>
                </c:pt>
                <c:pt idx="591">
                  <c:v>6.1043888922002437E-2</c:v>
                </c:pt>
                <c:pt idx="592">
                  <c:v>7.7811878129526987E-2</c:v>
                </c:pt>
                <c:pt idx="593">
                  <c:v>7.4739044849739297E-2</c:v>
                </c:pt>
                <c:pt idx="594">
                  <c:v>7.2641604827103717E-2</c:v>
                </c:pt>
                <c:pt idx="595">
                  <c:v>9.4126543864002002E-2</c:v>
                </c:pt>
                <c:pt idx="596">
                  <c:v>4.9411398174648791E-2</c:v>
                </c:pt>
                <c:pt idx="597">
                  <c:v>5.6907636930068124E-2</c:v>
                </c:pt>
                <c:pt idx="598">
                  <c:v>6.9914409670180755E-2</c:v>
                </c:pt>
                <c:pt idx="599">
                  <c:v>8.9723464163303734E-2</c:v>
                </c:pt>
                <c:pt idx="600">
                  <c:v>7.7520661803198485E-2</c:v>
                </c:pt>
                <c:pt idx="601">
                  <c:v>0.12262295215080457</c:v>
                </c:pt>
                <c:pt idx="602">
                  <c:v>0.11562330921467194</c:v>
                </c:pt>
                <c:pt idx="603">
                  <c:v>0.10402849980974035</c:v>
                </c:pt>
                <c:pt idx="604">
                  <c:v>0.15030851764515046</c:v>
                </c:pt>
                <c:pt idx="605">
                  <c:v>0.15799826933765593</c:v>
                </c:pt>
                <c:pt idx="606">
                  <c:v>0.1712477765454587</c:v>
                </c:pt>
                <c:pt idx="607">
                  <c:v>0.18096073886979538</c:v>
                </c:pt>
                <c:pt idx="608">
                  <c:v>0.23771531112764457</c:v>
                </c:pt>
                <c:pt idx="609">
                  <c:v>0.32489336535881053</c:v>
                </c:pt>
                <c:pt idx="610">
                  <c:v>0.45131162719083262</c:v>
                </c:pt>
                <c:pt idx="611">
                  <c:v>1.002240514496987</c:v>
                </c:pt>
                <c:pt idx="612">
                  <c:v>2.7893062750901829</c:v>
                </c:pt>
                <c:pt idx="613">
                  <c:v>2.022316031403673</c:v>
                </c:pt>
                <c:pt idx="614">
                  <c:v>0.60148184790006931</c:v>
                </c:pt>
                <c:pt idx="615">
                  <c:v>0.26475358463681808</c:v>
                </c:pt>
                <c:pt idx="616">
                  <c:v>0.19990471538750518</c:v>
                </c:pt>
                <c:pt idx="617">
                  <c:v>0.18518111173375645</c:v>
                </c:pt>
                <c:pt idx="618">
                  <c:v>0.18727989550367297</c:v>
                </c:pt>
                <c:pt idx="619">
                  <c:v>0.23270421839421054</c:v>
                </c:pt>
                <c:pt idx="620">
                  <c:v>0.34581327463769568</c:v>
                </c:pt>
                <c:pt idx="621">
                  <c:v>0.5892718948739577</c:v>
                </c:pt>
                <c:pt idx="622">
                  <c:v>0.8182931323938456</c:v>
                </c:pt>
                <c:pt idx="623">
                  <c:v>0.4730753866932158</c:v>
                </c:pt>
                <c:pt idx="624">
                  <c:v>0.19588848107975826</c:v>
                </c:pt>
                <c:pt idx="625">
                  <c:v>0.16959538621171152</c:v>
                </c:pt>
                <c:pt idx="626">
                  <c:v>0.13733679851334135</c:v>
                </c:pt>
                <c:pt idx="627">
                  <c:v>0.16065544178898777</c:v>
                </c:pt>
                <c:pt idx="628">
                  <c:v>0.20861109017504073</c:v>
                </c:pt>
                <c:pt idx="629">
                  <c:v>0.40099732378314024</c:v>
                </c:pt>
                <c:pt idx="630">
                  <c:v>0.54358248584493085</c:v>
                </c:pt>
                <c:pt idx="631">
                  <c:v>0.32382767369876814</c:v>
                </c:pt>
                <c:pt idx="632">
                  <c:v>0.19979004385439503</c:v>
                </c:pt>
                <c:pt idx="633">
                  <c:v>0.16531722583158376</c:v>
                </c:pt>
                <c:pt idx="634">
                  <c:v>0.14906319280662325</c:v>
                </c:pt>
                <c:pt idx="635">
                  <c:v>0.11741647939174858</c:v>
                </c:pt>
                <c:pt idx="636">
                  <c:v>9.8884976264671576E-2</c:v>
                </c:pt>
                <c:pt idx="637">
                  <c:v>9.1507131232686043E-2</c:v>
                </c:pt>
                <c:pt idx="638">
                  <c:v>8.2864484283494966E-2</c:v>
                </c:pt>
                <c:pt idx="639">
                  <c:v>6.8784940148103754E-2</c:v>
                </c:pt>
                <c:pt idx="640">
                  <c:v>6.7983369596803858E-2</c:v>
                </c:pt>
                <c:pt idx="641">
                  <c:v>6.0278858947338324E-2</c:v>
                </c:pt>
                <c:pt idx="642">
                  <c:v>5.7882038022964717E-2</c:v>
                </c:pt>
                <c:pt idx="643">
                  <c:v>5.3415274149164936E-2</c:v>
                </c:pt>
                <c:pt idx="644">
                  <c:v>5.5492814863726217E-2</c:v>
                </c:pt>
                <c:pt idx="645">
                  <c:v>6.6392555052014052E-2</c:v>
                </c:pt>
                <c:pt idx="646">
                  <c:v>5.6618054895286138E-2</c:v>
                </c:pt>
                <c:pt idx="647">
                  <c:v>5.5503788856635677E-2</c:v>
                </c:pt>
                <c:pt idx="648">
                  <c:v>3.8682554912950154E-2</c:v>
                </c:pt>
                <c:pt idx="649">
                  <c:v>5.7268172459263612E-2</c:v>
                </c:pt>
                <c:pt idx="650">
                  <c:v>4.2007712893430388E-2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21392"/>
        <c:axId val="153823744"/>
      </c:scatterChart>
      <c:valAx>
        <c:axId val="153821392"/>
        <c:scaling>
          <c:orientation val="minMax"/>
          <c:max val="900"/>
          <c:min val="7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823744"/>
        <c:crosses val="autoZero"/>
        <c:crossBetween val="midCat"/>
      </c:valAx>
      <c:valAx>
        <c:axId val="15382374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Absorption</a:t>
                </a:r>
                <a:r>
                  <a:rPr lang="en-US" baseline="0"/>
                  <a:t> Cross-Section (cm</a:t>
                </a:r>
                <a:r>
                  <a:rPr lang="en-US" baseline="30000"/>
                  <a:t>2</a:t>
                </a:r>
                <a:r>
                  <a:rPr lang="en-US" baseline="0"/>
                  <a:t>) (x 10</a:t>
                </a:r>
                <a:r>
                  <a:rPr lang="en-US" baseline="30000"/>
                  <a:t>-20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82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Nd:YLF Absorption Cross-Section as a Function of Wavelength For E||A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E||A</c:v>
          </c:tx>
          <c:spPr>
            <a:ln w="190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xVal>
            <c:numRef>
              <c:f>Sheet1!$B$32:$B$782</c:f>
              <c:numCache>
                <c:formatCode>General</c:formatCode>
                <c:ptCount val="751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  <c:pt idx="151">
                  <c:v>401</c:v>
                </c:pt>
                <c:pt idx="152">
                  <c:v>402</c:v>
                </c:pt>
                <c:pt idx="153">
                  <c:v>403</c:v>
                </c:pt>
                <c:pt idx="154">
                  <c:v>404</c:v>
                </c:pt>
                <c:pt idx="155">
                  <c:v>405</c:v>
                </c:pt>
                <c:pt idx="156">
                  <c:v>406</c:v>
                </c:pt>
                <c:pt idx="157">
                  <c:v>407</c:v>
                </c:pt>
                <c:pt idx="158">
                  <c:v>408</c:v>
                </c:pt>
                <c:pt idx="159">
                  <c:v>409</c:v>
                </c:pt>
                <c:pt idx="160">
                  <c:v>410</c:v>
                </c:pt>
                <c:pt idx="161">
                  <c:v>411</c:v>
                </c:pt>
                <c:pt idx="162">
                  <c:v>412</c:v>
                </c:pt>
                <c:pt idx="163">
                  <c:v>413</c:v>
                </c:pt>
                <c:pt idx="164">
                  <c:v>414</c:v>
                </c:pt>
                <c:pt idx="165">
                  <c:v>415</c:v>
                </c:pt>
                <c:pt idx="166">
                  <c:v>416</c:v>
                </c:pt>
                <c:pt idx="167">
                  <c:v>417</c:v>
                </c:pt>
                <c:pt idx="168">
                  <c:v>418</c:v>
                </c:pt>
                <c:pt idx="169">
                  <c:v>419</c:v>
                </c:pt>
                <c:pt idx="170">
                  <c:v>420</c:v>
                </c:pt>
                <c:pt idx="171">
                  <c:v>421</c:v>
                </c:pt>
                <c:pt idx="172">
                  <c:v>422</c:v>
                </c:pt>
                <c:pt idx="173">
                  <c:v>423</c:v>
                </c:pt>
                <c:pt idx="174">
                  <c:v>424</c:v>
                </c:pt>
                <c:pt idx="175">
                  <c:v>425</c:v>
                </c:pt>
                <c:pt idx="176">
                  <c:v>426</c:v>
                </c:pt>
                <c:pt idx="177">
                  <c:v>427</c:v>
                </c:pt>
                <c:pt idx="178">
                  <c:v>428</c:v>
                </c:pt>
                <c:pt idx="179">
                  <c:v>429</c:v>
                </c:pt>
                <c:pt idx="180">
                  <c:v>430</c:v>
                </c:pt>
                <c:pt idx="181">
                  <c:v>431</c:v>
                </c:pt>
                <c:pt idx="182">
                  <c:v>432</c:v>
                </c:pt>
                <c:pt idx="183">
                  <c:v>433</c:v>
                </c:pt>
                <c:pt idx="184">
                  <c:v>434</c:v>
                </c:pt>
                <c:pt idx="185">
                  <c:v>435</c:v>
                </c:pt>
                <c:pt idx="186">
                  <c:v>436</c:v>
                </c:pt>
                <c:pt idx="187">
                  <c:v>437</c:v>
                </c:pt>
                <c:pt idx="188">
                  <c:v>438</c:v>
                </c:pt>
                <c:pt idx="189">
                  <c:v>439</c:v>
                </c:pt>
                <c:pt idx="190">
                  <c:v>440</c:v>
                </c:pt>
                <c:pt idx="191">
                  <c:v>441</c:v>
                </c:pt>
                <c:pt idx="192">
                  <c:v>442</c:v>
                </c:pt>
                <c:pt idx="193">
                  <c:v>443</c:v>
                </c:pt>
                <c:pt idx="194">
                  <c:v>444</c:v>
                </c:pt>
                <c:pt idx="195">
                  <c:v>445</c:v>
                </c:pt>
                <c:pt idx="196">
                  <c:v>446</c:v>
                </c:pt>
                <c:pt idx="197">
                  <c:v>447</c:v>
                </c:pt>
                <c:pt idx="198">
                  <c:v>448</c:v>
                </c:pt>
                <c:pt idx="199">
                  <c:v>449</c:v>
                </c:pt>
                <c:pt idx="200">
                  <c:v>450</c:v>
                </c:pt>
                <c:pt idx="201">
                  <c:v>451</c:v>
                </c:pt>
                <c:pt idx="202">
                  <c:v>452</c:v>
                </c:pt>
                <c:pt idx="203">
                  <c:v>453</c:v>
                </c:pt>
                <c:pt idx="204">
                  <c:v>454</c:v>
                </c:pt>
                <c:pt idx="205">
                  <c:v>455</c:v>
                </c:pt>
                <c:pt idx="206">
                  <c:v>456</c:v>
                </c:pt>
                <c:pt idx="207">
                  <c:v>457</c:v>
                </c:pt>
                <c:pt idx="208">
                  <c:v>458</c:v>
                </c:pt>
                <c:pt idx="209">
                  <c:v>459</c:v>
                </c:pt>
                <c:pt idx="210">
                  <c:v>460</c:v>
                </c:pt>
                <c:pt idx="211">
                  <c:v>461</c:v>
                </c:pt>
                <c:pt idx="212">
                  <c:v>462</c:v>
                </c:pt>
                <c:pt idx="213">
                  <c:v>463</c:v>
                </c:pt>
                <c:pt idx="214">
                  <c:v>464</c:v>
                </c:pt>
                <c:pt idx="215">
                  <c:v>465</c:v>
                </c:pt>
                <c:pt idx="216">
                  <c:v>466</c:v>
                </c:pt>
                <c:pt idx="217">
                  <c:v>467</c:v>
                </c:pt>
                <c:pt idx="218">
                  <c:v>468</c:v>
                </c:pt>
                <c:pt idx="219">
                  <c:v>469</c:v>
                </c:pt>
                <c:pt idx="220">
                  <c:v>470</c:v>
                </c:pt>
                <c:pt idx="221">
                  <c:v>471</c:v>
                </c:pt>
                <c:pt idx="222">
                  <c:v>472</c:v>
                </c:pt>
                <c:pt idx="223">
                  <c:v>473</c:v>
                </c:pt>
                <c:pt idx="224">
                  <c:v>474</c:v>
                </c:pt>
                <c:pt idx="225">
                  <c:v>475</c:v>
                </c:pt>
                <c:pt idx="226">
                  <c:v>476</c:v>
                </c:pt>
                <c:pt idx="227">
                  <c:v>477</c:v>
                </c:pt>
                <c:pt idx="228">
                  <c:v>478</c:v>
                </c:pt>
                <c:pt idx="229">
                  <c:v>479</c:v>
                </c:pt>
                <c:pt idx="230">
                  <c:v>480</c:v>
                </c:pt>
                <c:pt idx="231">
                  <c:v>481</c:v>
                </c:pt>
                <c:pt idx="232">
                  <c:v>482</c:v>
                </c:pt>
                <c:pt idx="233">
                  <c:v>483</c:v>
                </c:pt>
                <c:pt idx="234">
                  <c:v>484</c:v>
                </c:pt>
                <c:pt idx="235">
                  <c:v>485</c:v>
                </c:pt>
                <c:pt idx="236">
                  <c:v>486</c:v>
                </c:pt>
                <c:pt idx="237">
                  <c:v>487</c:v>
                </c:pt>
                <c:pt idx="238">
                  <c:v>488</c:v>
                </c:pt>
                <c:pt idx="239">
                  <c:v>489</c:v>
                </c:pt>
                <c:pt idx="240">
                  <c:v>490</c:v>
                </c:pt>
                <c:pt idx="241">
                  <c:v>491</c:v>
                </c:pt>
                <c:pt idx="242">
                  <c:v>492</c:v>
                </c:pt>
                <c:pt idx="243">
                  <c:v>493</c:v>
                </c:pt>
                <c:pt idx="244">
                  <c:v>494</c:v>
                </c:pt>
                <c:pt idx="245">
                  <c:v>495</c:v>
                </c:pt>
                <c:pt idx="246">
                  <c:v>496</c:v>
                </c:pt>
                <c:pt idx="247">
                  <c:v>497</c:v>
                </c:pt>
                <c:pt idx="248">
                  <c:v>498</c:v>
                </c:pt>
                <c:pt idx="249">
                  <c:v>499</c:v>
                </c:pt>
                <c:pt idx="250">
                  <c:v>500</c:v>
                </c:pt>
                <c:pt idx="251">
                  <c:v>501</c:v>
                </c:pt>
                <c:pt idx="252">
                  <c:v>502</c:v>
                </c:pt>
                <c:pt idx="253">
                  <c:v>503</c:v>
                </c:pt>
                <c:pt idx="254">
                  <c:v>504</c:v>
                </c:pt>
                <c:pt idx="255">
                  <c:v>505</c:v>
                </c:pt>
                <c:pt idx="256">
                  <c:v>506</c:v>
                </c:pt>
                <c:pt idx="257">
                  <c:v>507</c:v>
                </c:pt>
                <c:pt idx="258">
                  <c:v>508</c:v>
                </c:pt>
                <c:pt idx="259">
                  <c:v>509</c:v>
                </c:pt>
                <c:pt idx="260">
                  <c:v>510</c:v>
                </c:pt>
                <c:pt idx="261">
                  <c:v>511</c:v>
                </c:pt>
                <c:pt idx="262">
                  <c:v>512</c:v>
                </c:pt>
                <c:pt idx="263">
                  <c:v>513</c:v>
                </c:pt>
                <c:pt idx="264">
                  <c:v>514</c:v>
                </c:pt>
                <c:pt idx="265">
                  <c:v>515</c:v>
                </c:pt>
                <c:pt idx="266">
                  <c:v>516</c:v>
                </c:pt>
                <c:pt idx="267">
                  <c:v>517</c:v>
                </c:pt>
                <c:pt idx="268">
                  <c:v>518</c:v>
                </c:pt>
                <c:pt idx="269">
                  <c:v>519</c:v>
                </c:pt>
                <c:pt idx="270">
                  <c:v>520</c:v>
                </c:pt>
                <c:pt idx="271">
                  <c:v>521</c:v>
                </c:pt>
                <c:pt idx="272">
                  <c:v>522</c:v>
                </c:pt>
                <c:pt idx="273">
                  <c:v>523</c:v>
                </c:pt>
                <c:pt idx="274">
                  <c:v>524</c:v>
                </c:pt>
                <c:pt idx="275">
                  <c:v>525</c:v>
                </c:pt>
                <c:pt idx="276">
                  <c:v>526</c:v>
                </c:pt>
                <c:pt idx="277">
                  <c:v>527</c:v>
                </c:pt>
                <c:pt idx="278">
                  <c:v>528</c:v>
                </c:pt>
                <c:pt idx="279">
                  <c:v>529</c:v>
                </c:pt>
                <c:pt idx="280">
                  <c:v>530</c:v>
                </c:pt>
                <c:pt idx="281">
                  <c:v>531</c:v>
                </c:pt>
                <c:pt idx="282">
                  <c:v>532</c:v>
                </c:pt>
                <c:pt idx="283">
                  <c:v>533</c:v>
                </c:pt>
                <c:pt idx="284">
                  <c:v>534</c:v>
                </c:pt>
                <c:pt idx="285">
                  <c:v>535</c:v>
                </c:pt>
                <c:pt idx="286">
                  <c:v>536</c:v>
                </c:pt>
                <c:pt idx="287">
                  <c:v>537</c:v>
                </c:pt>
                <c:pt idx="288">
                  <c:v>538</c:v>
                </c:pt>
                <c:pt idx="289">
                  <c:v>539</c:v>
                </c:pt>
                <c:pt idx="290">
                  <c:v>540</c:v>
                </c:pt>
                <c:pt idx="291">
                  <c:v>541</c:v>
                </c:pt>
                <c:pt idx="292">
                  <c:v>542</c:v>
                </c:pt>
                <c:pt idx="293">
                  <c:v>543</c:v>
                </c:pt>
                <c:pt idx="294">
                  <c:v>544</c:v>
                </c:pt>
                <c:pt idx="295">
                  <c:v>545</c:v>
                </c:pt>
                <c:pt idx="296">
                  <c:v>546</c:v>
                </c:pt>
                <c:pt idx="297">
                  <c:v>547</c:v>
                </c:pt>
                <c:pt idx="298">
                  <c:v>548</c:v>
                </c:pt>
                <c:pt idx="299">
                  <c:v>549</c:v>
                </c:pt>
                <c:pt idx="300">
                  <c:v>550</c:v>
                </c:pt>
                <c:pt idx="301">
                  <c:v>551</c:v>
                </c:pt>
                <c:pt idx="302">
                  <c:v>552</c:v>
                </c:pt>
                <c:pt idx="303">
                  <c:v>553</c:v>
                </c:pt>
                <c:pt idx="304">
                  <c:v>554</c:v>
                </c:pt>
                <c:pt idx="305">
                  <c:v>555</c:v>
                </c:pt>
                <c:pt idx="306">
                  <c:v>556</c:v>
                </c:pt>
                <c:pt idx="307">
                  <c:v>557</c:v>
                </c:pt>
                <c:pt idx="308">
                  <c:v>558</c:v>
                </c:pt>
                <c:pt idx="309">
                  <c:v>559</c:v>
                </c:pt>
                <c:pt idx="310">
                  <c:v>560</c:v>
                </c:pt>
                <c:pt idx="311">
                  <c:v>561</c:v>
                </c:pt>
                <c:pt idx="312">
                  <c:v>562</c:v>
                </c:pt>
                <c:pt idx="313">
                  <c:v>563</c:v>
                </c:pt>
                <c:pt idx="314">
                  <c:v>564</c:v>
                </c:pt>
                <c:pt idx="315">
                  <c:v>565</c:v>
                </c:pt>
                <c:pt idx="316">
                  <c:v>566</c:v>
                </c:pt>
                <c:pt idx="317">
                  <c:v>567</c:v>
                </c:pt>
                <c:pt idx="318">
                  <c:v>568</c:v>
                </c:pt>
                <c:pt idx="319">
                  <c:v>569</c:v>
                </c:pt>
                <c:pt idx="320">
                  <c:v>570</c:v>
                </c:pt>
                <c:pt idx="321">
                  <c:v>571</c:v>
                </c:pt>
                <c:pt idx="322">
                  <c:v>572</c:v>
                </c:pt>
                <c:pt idx="323">
                  <c:v>573</c:v>
                </c:pt>
                <c:pt idx="324">
                  <c:v>574</c:v>
                </c:pt>
                <c:pt idx="325">
                  <c:v>575</c:v>
                </c:pt>
                <c:pt idx="326">
                  <c:v>576</c:v>
                </c:pt>
                <c:pt idx="327">
                  <c:v>577</c:v>
                </c:pt>
                <c:pt idx="328">
                  <c:v>578</c:v>
                </c:pt>
                <c:pt idx="329">
                  <c:v>579</c:v>
                </c:pt>
                <c:pt idx="330">
                  <c:v>580</c:v>
                </c:pt>
                <c:pt idx="331">
                  <c:v>581</c:v>
                </c:pt>
                <c:pt idx="332">
                  <c:v>582</c:v>
                </c:pt>
                <c:pt idx="333">
                  <c:v>583</c:v>
                </c:pt>
                <c:pt idx="334">
                  <c:v>584</c:v>
                </c:pt>
                <c:pt idx="335">
                  <c:v>585</c:v>
                </c:pt>
                <c:pt idx="336">
                  <c:v>586</c:v>
                </c:pt>
                <c:pt idx="337">
                  <c:v>587</c:v>
                </c:pt>
                <c:pt idx="338">
                  <c:v>588</c:v>
                </c:pt>
                <c:pt idx="339">
                  <c:v>589</c:v>
                </c:pt>
                <c:pt idx="340">
                  <c:v>590</c:v>
                </c:pt>
                <c:pt idx="341">
                  <c:v>591</c:v>
                </c:pt>
                <c:pt idx="342">
                  <c:v>592</c:v>
                </c:pt>
                <c:pt idx="343">
                  <c:v>593</c:v>
                </c:pt>
                <c:pt idx="344">
                  <c:v>594</c:v>
                </c:pt>
                <c:pt idx="345">
                  <c:v>595</c:v>
                </c:pt>
                <c:pt idx="346">
                  <c:v>596</c:v>
                </c:pt>
                <c:pt idx="347">
                  <c:v>597</c:v>
                </c:pt>
                <c:pt idx="348">
                  <c:v>598</c:v>
                </c:pt>
                <c:pt idx="349">
                  <c:v>599</c:v>
                </c:pt>
                <c:pt idx="350">
                  <c:v>600</c:v>
                </c:pt>
                <c:pt idx="351">
                  <c:v>601</c:v>
                </c:pt>
                <c:pt idx="352">
                  <c:v>602</c:v>
                </c:pt>
                <c:pt idx="353">
                  <c:v>603</c:v>
                </c:pt>
                <c:pt idx="354">
                  <c:v>604</c:v>
                </c:pt>
                <c:pt idx="355">
                  <c:v>605</c:v>
                </c:pt>
                <c:pt idx="356">
                  <c:v>606</c:v>
                </c:pt>
                <c:pt idx="357">
                  <c:v>607</c:v>
                </c:pt>
                <c:pt idx="358">
                  <c:v>608</c:v>
                </c:pt>
                <c:pt idx="359">
                  <c:v>609</c:v>
                </c:pt>
                <c:pt idx="360">
                  <c:v>610</c:v>
                </c:pt>
                <c:pt idx="361">
                  <c:v>611</c:v>
                </c:pt>
                <c:pt idx="362">
                  <c:v>612</c:v>
                </c:pt>
                <c:pt idx="363">
                  <c:v>613</c:v>
                </c:pt>
                <c:pt idx="364">
                  <c:v>614</c:v>
                </c:pt>
                <c:pt idx="365">
                  <c:v>615</c:v>
                </c:pt>
                <c:pt idx="366">
                  <c:v>616</c:v>
                </c:pt>
                <c:pt idx="367">
                  <c:v>617</c:v>
                </c:pt>
                <c:pt idx="368">
                  <c:v>618</c:v>
                </c:pt>
                <c:pt idx="369">
                  <c:v>619</c:v>
                </c:pt>
                <c:pt idx="370">
                  <c:v>620</c:v>
                </c:pt>
                <c:pt idx="371">
                  <c:v>621</c:v>
                </c:pt>
                <c:pt idx="372">
                  <c:v>622</c:v>
                </c:pt>
                <c:pt idx="373">
                  <c:v>623</c:v>
                </c:pt>
                <c:pt idx="374">
                  <c:v>624</c:v>
                </c:pt>
                <c:pt idx="375">
                  <c:v>625</c:v>
                </c:pt>
                <c:pt idx="376">
                  <c:v>626</c:v>
                </c:pt>
                <c:pt idx="377">
                  <c:v>627</c:v>
                </c:pt>
                <c:pt idx="378">
                  <c:v>628</c:v>
                </c:pt>
                <c:pt idx="379">
                  <c:v>629</c:v>
                </c:pt>
                <c:pt idx="380">
                  <c:v>630</c:v>
                </c:pt>
                <c:pt idx="381">
                  <c:v>631</c:v>
                </c:pt>
                <c:pt idx="382">
                  <c:v>632</c:v>
                </c:pt>
                <c:pt idx="383">
                  <c:v>633</c:v>
                </c:pt>
                <c:pt idx="384">
                  <c:v>634</c:v>
                </c:pt>
                <c:pt idx="385">
                  <c:v>635</c:v>
                </c:pt>
                <c:pt idx="386">
                  <c:v>636</c:v>
                </c:pt>
                <c:pt idx="387">
                  <c:v>637</c:v>
                </c:pt>
                <c:pt idx="388">
                  <c:v>638</c:v>
                </c:pt>
                <c:pt idx="389">
                  <c:v>639</c:v>
                </c:pt>
                <c:pt idx="390">
                  <c:v>640</c:v>
                </c:pt>
                <c:pt idx="391">
                  <c:v>641</c:v>
                </c:pt>
                <c:pt idx="392">
                  <c:v>642</c:v>
                </c:pt>
                <c:pt idx="393">
                  <c:v>643</c:v>
                </c:pt>
                <c:pt idx="394">
                  <c:v>644</c:v>
                </c:pt>
                <c:pt idx="395">
                  <c:v>645</c:v>
                </c:pt>
                <c:pt idx="396">
                  <c:v>646</c:v>
                </c:pt>
                <c:pt idx="397">
                  <c:v>647</c:v>
                </c:pt>
                <c:pt idx="398">
                  <c:v>648</c:v>
                </c:pt>
                <c:pt idx="399">
                  <c:v>649</c:v>
                </c:pt>
                <c:pt idx="400">
                  <c:v>650</c:v>
                </c:pt>
                <c:pt idx="401">
                  <c:v>651</c:v>
                </c:pt>
                <c:pt idx="402">
                  <c:v>652</c:v>
                </c:pt>
                <c:pt idx="403">
                  <c:v>653</c:v>
                </c:pt>
                <c:pt idx="404">
                  <c:v>654</c:v>
                </c:pt>
                <c:pt idx="405">
                  <c:v>655</c:v>
                </c:pt>
                <c:pt idx="406">
                  <c:v>656</c:v>
                </c:pt>
                <c:pt idx="407">
                  <c:v>657</c:v>
                </c:pt>
                <c:pt idx="408">
                  <c:v>658</c:v>
                </c:pt>
                <c:pt idx="409">
                  <c:v>659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701</c:v>
                </c:pt>
                <c:pt idx="452">
                  <c:v>702</c:v>
                </c:pt>
                <c:pt idx="453">
                  <c:v>703</c:v>
                </c:pt>
                <c:pt idx="454">
                  <c:v>704</c:v>
                </c:pt>
                <c:pt idx="455">
                  <c:v>705</c:v>
                </c:pt>
                <c:pt idx="456">
                  <c:v>706</c:v>
                </c:pt>
                <c:pt idx="457">
                  <c:v>707</c:v>
                </c:pt>
                <c:pt idx="458">
                  <c:v>708</c:v>
                </c:pt>
                <c:pt idx="459">
                  <c:v>709</c:v>
                </c:pt>
                <c:pt idx="460">
                  <c:v>710</c:v>
                </c:pt>
                <c:pt idx="461">
                  <c:v>711</c:v>
                </c:pt>
                <c:pt idx="462">
                  <c:v>712</c:v>
                </c:pt>
                <c:pt idx="463">
                  <c:v>713</c:v>
                </c:pt>
                <c:pt idx="464">
                  <c:v>714</c:v>
                </c:pt>
                <c:pt idx="465">
                  <c:v>715</c:v>
                </c:pt>
                <c:pt idx="466">
                  <c:v>716</c:v>
                </c:pt>
                <c:pt idx="467">
                  <c:v>717</c:v>
                </c:pt>
                <c:pt idx="468">
                  <c:v>718</c:v>
                </c:pt>
                <c:pt idx="469">
                  <c:v>719</c:v>
                </c:pt>
                <c:pt idx="470">
                  <c:v>720</c:v>
                </c:pt>
                <c:pt idx="471">
                  <c:v>721</c:v>
                </c:pt>
                <c:pt idx="472">
                  <c:v>722</c:v>
                </c:pt>
                <c:pt idx="473">
                  <c:v>723</c:v>
                </c:pt>
                <c:pt idx="474">
                  <c:v>724</c:v>
                </c:pt>
                <c:pt idx="475">
                  <c:v>725</c:v>
                </c:pt>
                <c:pt idx="476">
                  <c:v>726</c:v>
                </c:pt>
                <c:pt idx="477">
                  <c:v>727</c:v>
                </c:pt>
                <c:pt idx="478">
                  <c:v>728</c:v>
                </c:pt>
                <c:pt idx="479">
                  <c:v>729</c:v>
                </c:pt>
                <c:pt idx="480">
                  <c:v>730</c:v>
                </c:pt>
                <c:pt idx="481">
                  <c:v>731</c:v>
                </c:pt>
                <c:pt idx="482">
                  <c:v>732</c:v>
                </c:pt>
                <c:pt idx="483">
                  <c:v>733</c:v>
                </c:pt>
                <c:pt idx="484">
                  <c:v>734</c:v>
                </c:pt>
                <c:pt idx="485">
                  <c:v>735</c:v>
                </c:pt>
                <c:pt idx="486">
                  <c:v>736</c:v>
                </c:pt>
                <c:pt idx="487">
                  <c:v>737</c:v>
                </c:pt>
                <c:pt idx="488">
                  <c:v>738</c:v>
                </c:pt>
                <c:pt idx="489">
                  <c:v>739</c:v>
                </c:pt>
                <c:pt idx="490">
                  <c:v>740</c:v>
                </c:pt>
                <c:pt idx="491">
                  <c:v>741</c:v>
                </c:pt>
                <c:pt idx="492">
                  <c:v>742</c:v>
                </c:pt>
                <c:pt idx="493">
                  <c:v>743</c:v>
                </c:pt>
                <c:pt idx="494">
                  <c:v>744</c:v>
                </c:pt>
                <c:pt idx="495">
                  <c:v>745</c:v>
                </c:pt>
                <c:pt idx="496">
                  <c:v>746</c:v>
                </c:pt>
                <c:pt idx="497">
                  <c:v>747</c:v>
                </c:pt>
                <c:pt idx="498">
                  <c:v>748</c:v>
                </c:pt>
                <c:pt idx="499">
                  <c:v>749</c:v>
                </c:pt>
                <c:pt idx="500">
                  <c:v>750</c:v>
                </c:pt>
                <c:pt idx="501">
                  <c:v>751</c:v>
                </c:pt>
                <c:pt idx="502">
                  <c:v>752</c:v>
                </c:pt>
                <c:pt idx="503">
                  <c:v>753</c:v>
                </c:pt>
                <c:pt idx="504">
                  <c:v>754</c:v>
                </c:pt>
                <c:pt idx="505">
                  <c:v>755</c:v>
                </c:pt>
                <c:pt idx="506">
                  <c:v>756</c:v>
                </c:pt>
                <c:pt idx="507">
                  <c:v>757</c:v>
                </c:pt>
                <c:pt idx="508">
                  <c:v>758</c:v>
                </c:pt>
                <c:pt idx="509">
                  <c:v>759</c:v>
                </c:pt>
                <c:pt idx="510">
                  <c:v>760</c:v>
                </c:pt>
                <c:pt idx="511">
                  <c:v>761</c:v>
                </c:pt>
                <c:pt idx="512">
                  <c:v>762</c:v>
                </c:pt>
                <c:pt idx="513">
                  <c:v>763</c:v>
                </c:pt>
                <c:pt idx="514">
                  <c:v>764</c:v>
                </c:pt>
                <c:pt idx="515">
                  <c:v>765</c:v>
                </c:pt>
                <c:pt idx="516">
                  <c:v>766</c:v>
                </c:pt>
                <c:pt idx="517">
                  <c:v>767</c:v>
                </c:pt>
                <c:pt idx="518">
                  <c:v>768</c:v>
                </c:pt>
                <c:pt idx="519">
                  <c:v>769</c:v>
                </c:pt>
                <c:pt idx="520">
                  <c:v>770</c:v>
                </c:pt>
                <c:pt idx="521">
                  <c:v>771</c:v>
                </c:pt>
                <c:pt idx="522">
                  <c:v>772</c:v>
                </c:pt>
                <c:pt idx="523">
                  <c:v>773</c:v>
                </c:pt>
                <c:pt idx="524">
                  <c:v>774</c:v>
                </c:pt>
                <c:pt idx="525">
                  <c:v>775</c:v>
                </c:pt>
                <c:pt idx="526">
                  <c:v>776</c:v>
                </c:pt>
                <c:pt idx="527">
                  <c:v>777</c:v>
                </c:pt>
                <c:pt idx="528">
                  <c:v>778</c:v>
                </c:pt>
                <c:pt idx="529">
                  <c:v>779</c:v>
                </c:pt>
                <c:pt idx="530">
                  <c:v>780</c:v>
                </c:pt>
                <c:pt idx="531">
                  <c:v>781</c:v>
                </c:pt>
                <c:pt idx="532">
                  <c:v>782</c:v>
                </c:pt>
                <c:pt idx="533">
                  <c:v>783</c:v>
                </c:pt>
                <c:pt idx="534">
                  <c:v>784</c:v>
                </c:pt>
                <c:pt idx="535">
                  <c:v>785</c:v>
                </c:pt>
                <c:pt idx="536">
                  <c:v>786</c:v>
                </c:pt>
                <c:pt idx="537">
                  <c:v>787</c:v>
                </c:pt>
                <c:pt idx="538">
                  <c:v>788</c:v>
                </c:pt>
                <c:pt idx="539">
                  <c:v>789</c:v>
                </c:pt>
                <c:pt idx="540">
                  <c:v>790</c:v>
                </c:pt>
                <c:pt idx="541">
                  <c:v>791</c:v>
                </c:pt>
                <c:pt idx="542">
                  <c:v>792</c:v>
                </c:pt>
                <c:pt idx="543">
                  <c:v>793</c:v>
                </c:pt>
                <c:pt idx="544">
                  <c:v>794</c:v>
                </c:pt>
                <c:pt idx="545">
                  <c:v>795</c:v>
                </c:pt>
                <c:pt idx="546">
                  <c:v>796</c:v>
                </c:pt>
                <c:pt idx="547">
                  <c:v>797</c:v>
                </c:pt>
                <c:pt idx="548">
                  <c:v>798</c:v>
                </c:pt>
                <c:pt idx="549">
                  <c:v>799</c:v>
                </c:pt>
                <c:pt idx="550">
                  <c:v>800</c:v>
                </c:pt>
                <c:pt idx="551">
                  <c:v>801</c:v>
                </c:pt>
                <c:pt idx="552">
                  <c:v>802</c:v>
                </c:pt>
                <c:pt idx="553">
                  <c:v>803</c:v>
                </c:pt>
                <c:pt idx="554">
                  <c:v>804</c:v>
                </c:pt>
                <c:pt idx="555">
                  <c:v>805</c:v>
                </c:pt>
                <c:pt idx="556">
                  <c:v>806</c:v>
                </c:pt>
                <c:pt idx="557">
                  <c:v>807</c:v>
                </c:pt>
                <c:pt idx="558">
                  <c:v>808</c:v>
                </c:pt>
                <c:pt idx="559">
                  <c:v>809</c:v>
                </c:pt>
                <c:pt idx="560">
                  <c:v>810</c:v>
                </c:pt>
                <c:pt idx="561">
                  <c:v>811</c:v>
                </c:pt>
                <c:pt idx="562">
                  <c:v>812</c:v>
                </c:pt>
                <c:pt idx="563">
                  <c:v>813</c:v>
                </c:pt>
                <c:pt idx="564">
                  <c:v>814</c:v>
                </c:pt>
                <c:pt idx="565">
                  <c:v>815</c:v>
                </c:pt>
                <c:pt idx="566">
                  <c:v>816</c:v>
                </c:pt>
                <c:pt idx="567">
                  <c:v>817</c:v>
                </c:pt>
                <c:pt idx="568">
                  <c:v>818</c:v>
                </c:pt>
                <c:pt idx="569">
                  <c:v>819</c:v>
                </c:pt>
                <c:pt idx="570">
                  <c:v>820</c:v>
                </c:pt>
                <c:pt idx="571">
                  <c:v>821</c:v>
                </c:pt>
                <c:pt idx="572">
                  <c:v>822</c:v>
                </c:pt>
                <c:pt idx="573">
                  <c:v>823</c:v>
                </c:pt>
                <c:pt idx="574">
                  <c:v>824</c:v>
                </c:pt>
                <c:pt idx="575">
                  <c:v>825</c:v>
                </c:pt>
                <c:pt idx="576">
                  <c:v>826</c:v>
                </c:pt>
                <c:pt idx="577">
                  <c:v>827</c:v>
                </c:pt>
                <c:pt idx="578">
                  <c:v>828</c:v>
                </c:pt>
                <c:pt idx="579">
                  <c:v>829</c:v>
                </c:pt>
                <c:pt idx="580">
                  <c:v>830</c:v>
                </c:pt>
                <c:pt idx="581">
                  <c:v>831</c:v>
                </c:pt>
                <c:pt idx="582">
                  <c:v>832</c:v>
                </c:pt>
                <c:pt idx="583">
                  <c:v>833</c:v>
                </c:pt>
                <c:pt idx="584">
                  <c:v>834</c:v>
                </c:pt>
                <c:pt idx="585">
                  <c:v>835</c:v>
                </c:pt>
                <c:pt idx="586">
                  <c:v>836</c:v>
                </c:pt>
                <c:pt idx="587">
                  <c:v>837</c:v>
                </c:pt>
                <c:pt idx="588">
                  <c:v>838</c:v>
                </c:pt>
                <c:pt idx="589">
                  <c:v>839</c:v>
                </c:pt>
                <c:pt idx="590">
                  <c:v>840</c:v>
                </c:pt>
                <c:pt idx="591">
                  <c:v>841</c:v>
                </c:pt>
                <c:pt idx="592">
                  <c:v>842</c:v>
                </c:pt>
                <c:pt idx="593">
                  <c:v>843</c:v>
                </c:pt>
                <c:pt idx="594">
                  <c:v>844</c:v>
                </c:pt>
                <c:pt idx="595">
                  <c:v>845</c:v>
                </c:pt>
                <c:pt idx="596">
                  <c:v>846</c:v>
                </c:pt>
                <c:pt idx="597">
                  <c:v>847</c:v>
                </c:pt>
                <c:pt idx="598">
                  <c:v>848</c:v>
                </c:pt>
                <c:pt idx="599">
                  <c:v>849</c:v>
                </c:pt>
                <c:pt idx="600">
                  <c:v>850</c:v>
                </c:pt>
                <c:pt idx="601">
                  <c:v>851</c:v>
                </c:pt>
                <c:pt idx="602">
                  <c:v>852</c:v>
                </c:pt>
                <c:pt idx="603">
                  <c:v>853</c:v>
                </c:pt>
                <c:pt idx="604">
                  <c:v>854</c:v>
                </c:pt>
                <c:pt idx="605">
                  <c:v>855</c:v>
                </c:pt>
                <c:pt idx="606">
                  <c:v>856</c:v>
                </c:pt>
                <c:pt idx="607">
                  <c:v>857</c:v>
                </c:pt>
                <c:pt idx="608">
                  <c:v>858</c:v>
                </c:pt>
                <c:pt idx="609">
                  <c:v>859</c:v>
                </c:pt>
                <c:pt idx="610">
                  <c:v>860</c:v>
                </c:pt>
                <c:pt idx="611">
                  <c:v>861</c:v>
                </c:pt>
                <c:pt idx="612">
                  <c:v>862</c:v>
                </c:pt>
                <c:pt idx="613">
                  <c:v>863</c:v>
                </c:pt>
                <c:pt idx="614">
                  <c:v>864</c:v>
                </c:pt>
                <c:pt idx="615">
                  <c:v>865</c:v>
                </c:pt>
                <c:pt idx="616">
                  <c:v>866</c:v>
                </c:pt>
                <c:pt idx="617">
                  <c:v>867</c:v>
                </c:pt>
                <c:pt idx="618">
                  <c:v>868</c:v>
                </c:pt>
                <c:pt idx="619">
                  <c:v>869</c:v>
                </c:pt>
                <c:pt idx="620">
                  <c:v>870</c:v>
                </c:pt>
                <c:pt idx="621">
                  <c:v>871</c:v>
                </c:pt>
                <c:pt idx="622">
                  <c:v>872</c:v>
                </c:pt>
                <c:pt idx="623">
                  <c:v>873</c:v>
                </c:pt>
                <c:pt idx="624">
                  <c:v>874</c:v>
                </c:pt>
                <c:pt idx="625">
                  <c:v>875</c:v>
                </c:pt>
                <c:pt idx="626">
                  <c:v>876</c:v>
                </c:pt>
                <c:pt idx="627">
                  <c:v>877</c:v>
                </c:pt>
                <c:pt idx="628">
                  <c:v>878</c:v>
                </c:pt>
                <c:pt idx="629">
                  <c:v>879</c:v>
                </c:pt>
                <c:pt idx="630">
                  <c:v>880</c:v>
                </c:pt>
                <c:pt idx="631">
                  <c:v>881</c:v>
                </c:pt>
                <c:pt idx="632">
                  <c:v>882</c:v>
                </c:pt>
                <c:pt idx="633">
                  <c:v>883</c:v>
                </c:pt>
                <c:pt idx="634">
                  <c:v>884</c:v>
                </c:pt>
                <c:pt idx="635">
                  <c:v>885</c:v>
                </c:pt>
                <c:pt idx="636">
                  <c:v>886</c:v>
                </c:pt>
                <c:pt idx="637">
                  <c:v>887</c:v>
                </c:pt>
                <c:pt idx="638">
                  <c:v>888</c:v>
                </c:pt>
                <c:pt idx="639">
                  <c:v>889</c:v>
                </c:pt>
                <c:pt idx="640">
                  <c:v>890</c:v>
                </c:pt>
                <c:pt idx="641">
                  <c:v>891</c:v>
                </c:pt>
                <c:pt idx="642">
                  <c:v>892</c:v>
                </c:pt>
                <c:pt idx="643">
                  <c:v>893</c:v>
                </c:pt>
                <c:pt idx="644">
                  <c:v>894</c:v>
                </c:pt>
                <c:pt idx="645">
                  <c:v>895</c:v>
                </c:pt>
                <c:pt idx="646">
                  <c:v>896</c:v>
                </c:pt>
                <c:pt idx="647">
                  <c:v>897</c:v>
                </c:pt>
                <c:pt idx="648">
                  <c:v>898</c:v>
                </c:pt>
                <c:pt idx="649">
                  <c:v>899</c:v>
                </c:pt>
                <c:pt idx="650">
                  <c:v>900</c:v>
                </c:pt>
              </c:numCache>
            </c:numRef>
          </c:xVal>
          <c:yVal>
            <c:numRef>
              <c:f>Sheet1!$J$32:$J$782</c:f>
              <c:numCache>
                <c:formatCode>General</c:formatCode>
                <c:ptCount val="751"/>
                <c:pt idx="0">
                  <c:v>1.8421925440445366E-2</c:v>
                </c:pt>
                <c:pt idx="1">
                  <c:v>1.6072043414183963E-2</c:v>
                </c:pt>
                <c:pt idx="2">
                  <c:v>1.3880077894718165E-2</c:v>
                </c:pt>
                <c:pt idx="3">
                  <c:v>1.122290934203596E-2</c:v>
                </c:pt>
                <c:pt idx="4">
                  <c:v>1.0899900066586511E-2</c:v>
                </c:pt>
                <c:pt idx="5">
                  <c:v>9.0211031876825838E-3</c:v>
                </c:pt>
                <c:pt idx="6">
                  <c:v>9.9373411947058232E-3</c:v>
                </c:pt>
                <c:pt idx="7">
                  <c:v>1.6459605524219299E-2</c:v>
                </c:pt>
                <c:pt idx="8">
                  <c:v>1.6907338085524921E-2</c:v>
                </c:pt>
                <c:pt idx="9">
                  <c:v>2.2044704325820431E-2</c:v>
                </c:pt>
                <c:pt idx="10">
                  <c:v>2.0767455897893042E-2</c:v>
                </c:pt>
                <c:pt idx="11">
                  <c:v>1.7458810208303786E-2</c:v>
                </c:pt>
                <c:pt idx="12">
                  <c:v>1.1511062320282374E-2</c:v>
                </c:pt>
                <c:pt idx="13">
                  <c:v>9.6177227953953386E-3</c:v>
                </c:pt>
                <c:pt idx="14">
                  <c:v>8.6559690533052659E-3</c:v>
                </c:pt>
                <c:pt idx="15">
                  <c:v>7.2283193706616016E-3</c:v>
                </c:pt>
                <c:pt idx="16">
                  <c:v>1.0607662146154481E-2</c:v>
                </c:pt>
                <c:pt idx="17">
                  <c:v>5.4558885360124938E-3</c:v>
                </c:pt>
                <c:pt idx="18">
                  <c:v>6.1930646655200148E-3</c:v>
                </c:pt>
                <c:pt idx="19">
                  <c:v>8.1685904126348272E-3</c:v>
                </c:pt>
                <c:pt idx="20">
                  <c:v>6.2695329908768662E-3</c:v>
                </c:pt>
                <c:pt idx="21">
                  <c:v>1.041350718273459E-2</c:v>
                </c:pt>
                <c:pt idx="22">
                  <c:v>1.0214917181644353E-2</c:v>
                </c:pt>
                <c:pt idx="23">
                  <c:v>6.6051184124542384E-3</c:v>
                </c:pt>
                <c:pt idx="24">
                  <c:v>4.5483161970433228E-3</c:v>
                </c:pt>
                <c:pt idx="25">
                  <c:v>5.8930253975023406E-3</c:v>
                </c:pt>
                <c:pt idx="26">
                  <c:v>1.6736144652034007E-3</c:v>
                </c:pt>
                <c:pt idx="27">
                  <c:v>5.1759649179730751E-3</c:v>
                </c:pt>
                <c:pt idx="28">
                  <c:v>8.2200320738142658E-3</c:v>
                </c:pt>
                <c:pt idx="29">
                  <c:v>7.7025830467186427E-3</c:v>
                </c:pt>
                <c:pt idx="30">
                  <c:v>3.782581902119388E-3</c:v>
                </c:pt>
                <c:pt idx="31">
                  <c:v>6.8193514853892899E-3</c:v>
                </c:pt>
                <c:pt idx="32">
                  <c:v>7.0724145789204671E-3</c:v>
                </c:pt>
                <c:pt idx="33">
                  <c:v>4.2319754041542298E-3</c:v>
                </c:pt>
                <c:pt idx="34">
                  <c:v>6.4917699938321534E-3</c:v>
                </c:pt>
                <c:pt idx="35">
                  <c:v>4.7314790168506765E-3</c:v>
                </c:pt>
                <c:pt idx="36">
                  <c:v>6.6799881563488527E-3</c:v>
                </c:pt>
                <c:pt idx="37">
                  <c:v>7.7007433630917792E-3</c:v>
                </c:pt>
                <c:pt idx="38">
                  <c:v>1.9602668556818099E-2</c:v>
                </c:pt>
                <c:pt idx="39">
                  <c:v>4.4555976365479581E-2</c:v>
                </c:pt>
                <c:pt idx="40">
                  <c:v>2.8388923165762771E-2</c:v>
                </c:pt>
                <c:pt idx="41">
                  <c:v>2.5654484363809051E-2</c:v>
                </c:pt>
                <c:pt idx="42">
                  <c:v>2.0893297603583584E-2</c:v>
                </c:pt>
                <c:pt idx="43">
                  <c:v>1.0400534497210007E-2</c:v>
                </c:pt>
                <c:pt idx="44">
                  <c:v>7.2338732891722886E-3</c:v>
                </c:pt>
                <c:pt idx="45">
                  <c:v>1.4523113414126828E-3</c:v>
                </c:pt>
                <c:pt idx="46">
                  <c:v>9.5675446672071791E-3</c:v>
                </c:pt>
                <c:pt idx="47">
                  <c:v>1.0424140331013611E-2</c:v>
                </c:pt>
                <c:pt idx="48">
                  <c:v>3.157771640035572E-2</c:v>
                </c:pt>
                <c:pt idx="49">
                  <c:v>4.1121652860595083E-2</c:v>
                </c:pt>
                <c:pt idx="50">
                  <c:v>1.8589395300652282E-2</c:v>
                </c:pt>
                <c:pt idx="51">
                  <c:v>9.3483521211684146E-3</c:v>
                </c:pt>
                <c:pt idx="52">
                  <c:v>6.4868958635648302E-3</c:v>
                </c:pt>
                <c:pt idx="53">
                  <c:v>8.7281555028054202E-3</c:v>
                </c:pt>
                <c:pt idx="54">
                  <c:v>1.3763964423422296E-2</c:v>
                </c:pt>
                <c:pt idx="55">
                  <c:v>9.4975357583622078E-3</c:v>
                </c:pt>
                <c:pt idx="56">
                  <c:v>6.1695228140112154E-3</c:v>
                </c:pt>
                <c:pt idx="57">
                  <c:v>1.0418703076997805E-2</c:v>
                </c:pt>
                <c:pt idx="58">
                  <c:v>7.7055129327394918E-3</c:v>
                </c:pt>
                <c:pt idx="59">
                  <c:v>8.3954615078472294E-3</c:v>
                </c:pt>
                <c:pt idx="60">
                  <c:v>7.84757379030151E-3</c:v>
                </c:pt>
                <c:pt idx="61">
                  <c:v>1.1632500837827381E-2</c:v>
                </c:pt>
                <c:pt idx="62">
                  <c:v>1.1701593667521215E-2</c:v>
                </c:pt>
                <c:pt idx="63">
                  <c:v>1.51837178209692E-2</c:v>
                </c:pt>
                <c:pt idx="64">
                  <c:v>1.5562053327682648E-2</c:v>
                </c:pt>
                <c:pt idx="65">
                  <c:v>1.4386355921807238E-2</c:v>
                </c:pt>
                <c:pt idx="66">
                  <c:v>1.1970536862836599E-2</c:v>
                </c:pt>
                <c:pt idx="67">
                  <c:v>1.0177257313005892E-2</c:v>
                </c:pt>
                <c:pt idx="68">
                  <c:v>6.8404704634523177E-3</c:v>
                </c:pt>
                <c:pt idx="69">
                  <c:v>6.7500886076301966E-3</c:v>
                </c:pt>
                <c:pt idx="70">
                  <c:v>8.5130471656789646E-3</c:v>
                </c:pt>
                <c:pt idx="71">
                  <c:v>2.599400136379619E-2</c:v>
                </c:pt>
                <c:pt idx="72">
                  <c:v>3.59456999430144E-2</c:v>
                </c:pt>
                <c:pt idx="73">
                  <c:v>5.9506315853602838E-2</c:v>
                </c:pt>
                <c:pt idx="74">
                  <c:v>7.6632589657988789E-2</c:v>
                </c:pt>
                <c:pt idx="75">
                  <c:v>9.5927256202345615E-2</c:v>
                </c:pt>
                <c:pt idx="76">
                  <c:v>0.11298541795703324</c:v>
                </c:pt>
                <c:pt idx="77">
                  <c:v>0.13377418955728901</c:v>
                </c:pt>
                <c:pt idx="78">
                  <c:v>0.13804768814076326</c:v>
                </c:pt>
                <c:pt idx="79">
                  <c:v>0.10372882741744777</c:v>
                </c:pt>
                <c:pt idx="80">
                  <c:v>9.2940731283374337E-2</c:v>
                </c:pt>
                <c:pt idx="81">
                  <c:v>6.7356466598058856E-2</c:v>
                </c:pt>
                <c:pt idx="82">
                  <c:v>4.7599293271872019E-2</c:v>
                </c:pt>
                <c:pt idx="83">
                  <c:v>2.9046154174716548E-2</c:v>
                </c:pt>
                <c:pt idx="84">
                  <c:v>2.3626699529642414E-2</c:v>
                </c:pt>
                <c:pt idx="85">
                  <c:v>1.8693779360143475E-2</c:v>
                </c:pt>
                <c:pt idx="86">
                  <c:v>1.6881687108464619E-2</c:v>
                </c:pt>
                <c:pt idx="87">
                  <c:v>2.3163571316081464E-2</c:v>
                </c:pt>
                <c:pt idx="88">
                  <c:v>2.5402562650749218E-2</c:v>
                </c:pt>
                <c:pt idx="89">
                  <c:v>2.0929531594024487E-2</c:v>
                </c:pt>
                <c:pt idx="90">
                  <c:v>3.1928005621106481E-2</c:v>
                </c:pt>
                <c:pt idx="91">
                  <c:v>2.9469779760359784E-2</c:v>
                </c:pt>
                <c:pt idx="92">
                  <c:v>4.1636401174780055E-2</c:v>
                </c:pt>
                <c:pt idx="93">
                  <c:v>4.1212614666530152E-2</c:v>
                </c:pt>
                <c:pt idx="94">
                  <c:v>7.7240287578463435E-2</c:v>
                </c:pt>
                <c:pt idx="95">
                  <c:v>0.12651153709480159</c:v>
                </c:pt>
                <c:pt idx="96">
                  <c:v>0.27219910742890491</c:v>
                </c:pt>
                <c:pt idx="97">
                  <c:v>0.24639997578377665</c:v>
                </c:pt>
                <c:pt idx="98">
                  <c:v>0.19995103824493229</c:v>
                </c:pt>
                <c:pt idx="99">
                  <c:v>0.3287125103821294</c:v>
                </c:pt>
                <c:pt idx="100">
                  <c:v>0.43476198879768674</c:v>
                </c:pt>
                <c:pt idx="101">
                  <c:v>0.24314009467402892</c:v>
                </c:pt>
                <c:pt idx="102">
                  <c:v>0.23306961488402997</c:v>
                </c:pt>
                <c:pt idx="103">
                  <c:v>0.21593372057604324</c:v>
                </c:pt>
                <c:pt idx="104">
                  <c:v>0.28073276285173454</c:v>
                </c:pt>
                <c:pt idx="105">
                  <c:v>0.54949894905040697</c:v>
                </c:pt>
                <c:pt idx="106">
                  <c:v>0.37749265290662182</c:v>
                </c:pt>
                <c:pt idx="107">
                  <c:v>0.16454283592098196</c:v>
                </c:pt>
                <c:pt idx="108">
                  <c:v>8.5191075715222761E-2</c:v>
                </c:pt>
                <c:pt idx="109">
                  <c:v>3.9743522332249606E-2</c:v>
                </c:pt>
                <c:pt idx="110">
                  <c:v>1.5697625587043754E-2</c:v>
                </c:pt>
                <c:pt idx="111">
                  <c:v>1.1711884489362251E-2</c:v>
                </c:pt>
                <c:pt idx="112">
                  <c:v>4.0385716723136808E-3</c:v>
                </c:pt>
                <c:pt idx="113">
                  <c:v>5.1578248479975351E-3</c:v>
                </c:pt>
                <c:pt idx="114">
                  <c:v>-2.4814145576554092E-3</c:v>
                </c:pt>
                <c:pt idx="115">
                  <c:v>2.9314690711052084E-3</c:v>
                </c:pt>
                <c:pt idx="116">
                  <c:v>4.5104284967970162E-3</c:v>
                </c:pt>
                <c:pt idx="117">
                  <c:v>1.936025858602552E-3</c:v>
                </c:pt>
                <c:pt idx="118">
                  <c:v>-2.4735066592472582E-3</c:v>
                </c:pt>
                <c:pt idx="119">
                  <c:v>1.7078690922070398E-3</c:v>
                </c:pt>
                <c:pt idx="120">
                  <c:v>-4.2322091431349447E-3</c:v>
                </c:pt>
                <c:pt idx="121">
                  <c:v>-2.5095681170444963E-3</c:v>
                </c:pt>
                <c:pt idx="122">
                  <c:v>-2.7775276465960034E-3</c:v>
                </c:pt>
                <c:pt idx="123">
                  <c:v>4.7837592317347194E-3</c:v>
                </c:pt>
                <c:pt idx="124">
                  <c:v>4.2058538057144655E-3</c:v>
                </c:pt>
                <c:pt idx="125">
                  <c:v>-1.1322296961925745E-3</c:v>
                </c:pt>
                <c:pt idx="126">
                  <c:v>2.4350222646311436E-3</c:v>
                </c:pt>
                <c:pt idx="127">
                  <c:v>1.5043250138632519E-5</c:v>
                </c:pt>
                <c:pt idx="128">
                  <c:v>2.5081497776417057E-3</c:v>
                </c:pt>
                <c:pt idx="129">
                  <c:v>2.0832985356223702E-3</c:v>
                </c:pt>
                <c:pt idx="130">
                  <c:v>7.3516571611900866E-3</c:v>
                </c:pt>
                <c:pt idx="131">
                  <c:v>5.3842397536457993E-3</c:v>
                </c:pt>
                <c:pt idx="132">
                  <c:v>2.958071576482907E-3</c:v>
                </c:pt>
                <c:pt idx="133">
                  <c:v>6.8919455024464571E-4</c:v>
                </c:pt>
                <c:pt idx="134">
                  <c:v>-3.2608290887149788E-3</c:v>
                </c:pt>
                <c:pt idx="135">
                  <c:v>-6.2243320995553932E-4</c:v>
                </c:pt>
                <c:pt idx="136">
                  <c:v>-4.8750538948497471E-3</c:v>
                </c:pt>
                <c:pt idx="137">
                  <c:v>-1.3210833706131994E-3</c:v>
                </c:pt>
                <c:pt idx="138">
                  <c:v>3.470477915836621E-3</c:v>
                </c:pt>
                <c:pt idx="139">
                  <c:v>-1.4076937908052217E-3</c:v>
                </c:pt>
                <c:pt idx="140">
                  <c:v>-7.6177944871250896E-4</c:v>
                </c:pt>
                <c:pt idx="141">
                  <c:v>-3.1796823290049635E-3</c:v>
                </c:pt>
                <c:pt idx="142">
                  <c:v>6.9837967881604849E-5</c:v>
                </c:pt>
                <c:pt idx="143">
                  <c:v>-1.5841306064834596E-3</c:v>
                </c:pt>
                <c:pt idx="144">
                  <c:v>-2.3180489724964849E-3</c:v>
                </c:pt>
                <c:pt idx="145">
                  <c:v>4.7210178165545314E-4</c:v>
                </c:pt>
                <c:pt idx="146">
                  <c:v>-3.020508793222243E-3</c:v>
                </c:pt>
                <c:pt idx="147">
                  <c:v>-1.3051471394000774E-3</c:v>
                </c:pt>
                <c:pt idx="148">
                  <c:v>-1.2743336136194587E-3</c:v>
                </c:pt>
                <c:pt idx="149">
                  <c:v>-2.3158177734402428E-3</c:v>
                </c:pt>
                <c:pt idx="150">
                  <c:v>1.2716455501682942E-5</c:v>
                </c:pt>
                <c:pt idx="151">
                  <c:v>-4.5500262484920876E-3</c:v>
                </c:pt>
                <c:pt idx="152">
                  <c:v>8.3950941553394276E-4</c:v>
                </c:pt>
                <c:pt idx="153">
                  <c:v>-3.5769266762649202E-4</c:v>
                </c:pt>
                <c:pt idx="154">
                  <c:v>-3.6967442129867277E-3</c:v>
                </c:pt>
                <c:pt idx="155">
                  <c:v>-2.9027372124110088E-3</c:v>
                </c:pt>
                <c:pt idx="156">
                  <c:v>-3.332798488785569E-3</c:v>
                </c:pt>
                <c:pt idx="157">
                  <c:v>-3.6100164609191797E-3</c:v>
                </c:pt>
                <c:pt idx="158">
                  <c:v>-3.73448463201121E-3</c:v>
                </c:pt>
                <c:pt idx="159">
                  <c:v>-1.8490201128881239E-4</c:v>
                </c:pt>
                <c:pt idx="160">
                  <c:v>3.0304624825681968E-4</c:v>
                </c:pt>
                <c:pt idx="161">
                  <c:v>-3.0386321412367604E-3</c:v>
                </c:pt>
                <c:pt idx="162">
                  <c:v>-2.0928674360578066E-3</c:v>
                </c:pt>
                <c:pt idx="163">
                  <c:v>-1.606188597628616E-3</c:v>
                </c:pt>
                <c:pt idx="164">
                  <c:v>-3.4153846563943079E-3</c:v>
                </c:pt>
                <c:pt idx="165">
                  <c:v>2.8659596241273149E-4</c:v>
                </c:pt>
                <c:pt idx="166">
                  <c:v>1.6003501685614129E-4</c:v>
                </c:pt>
                <c:pt idx="167">
                  <c:v>5.100501157380144E-3</c:v>
                </c:pt>
                <c:pt idx="168">
                  <c:v>4.0505150129585511E-3</c:v>
                </c:pt>
                <c:pt idx="169">
                  <c:v>-1.1400003947496841E-3</c:v>
                </c:pt>
                <c:pt idx="170">
                  <c:v>3.1806695467467929E-3</c:v>
                </c:pt>
                <c:pt idx="171">
                  <c:v>5.358519943786365E-3</c:v>
                </c:pt>
                <c:pt idx="172">
                  <c:v>5.9995471219358981E-3</c:v>
                </c:pt>
                <c:pt idx="173">
                  <c:v>1.5686376508059225E-3</c:v>
                </c:pt>
                <c:pt idx="174">
                  <c:v>5.5884730319059033E-3</c:v>
                </c:pt>
                <c:pt idx="175">
                  <c:v>5.3057979532440342E-3</c:v>
                </c:pt>
                <c:pt idx="176">
                  <c:v>1.3815154214127084E-2</c:v>
                </c:pt>
                <c:pt idx="177">
                  <c:v>8.2574414272640631E-2</c:v>
                </c:pt>
                <c:pt idx="178">
                  <c:v>1.1390912938827874E-2</c:v>
                </c:pt>
                <c:pt idx="179">
                  <c:v>1.8692455762906759E-2</c:v>
                </c:pt>
                <c:pt idx="180">
                  <c:v>8.970127208847772E-3</c:v>
                </c:pt>
                <c:pt idx="181">
                  <c:v>6.0673393385484798E-3</c:v>
                </c:pt>
                <c:pt idx="182">
                  <c:v>5.0142926191882918E-3</c:v>
                </c:pt>
                <c:pt idx="183">
                  <c:v>2.5796089991606281E-3</c:v>
                </c:pt>
                <c:pt idx="184">
                  <c:v>3.0213998184639655E-4</c:v>
                </c:pt>
                <c:pt idx="185">
                  <c:v>-1.8188477526979749E-3</c:v>
                </c:pt>
                <c:pt idx="186">
                  <c:v>-4.1772791361755607E-4</c:v>
                </c:pt>
                <c:pt idx="187">
                  <c:v>6.4807126667405397E-5</c:v>
                </c:pt>
                <c:pt idx="188">
                  <c:v>-1.2909587125664508E-3</c:v>
                </c:pt>
                <c:pt idx="189">
                  <c:v>-3.5630011919669195E-3</c:v>
                </c:pt>
                <c:pt idx="190">
                  <c:v>-1.2459861905015823E-3</c:v>
                </c:pt>
                <c:pt idx="191">
                  <c:v>-1.2237391940464347E-3</c:v>
                </c:pt>
                <c:pt idx="192">
                  <c:v>-1.2016496050066112E-3</c:v>
                </c:pt>
                <c:pt idx="193">
                  <c:v>-1.1797158711488447E-3</c:v>
                </c:pt>
                <c:pt idx="194">
                  <c:v>3.9029051313928366E-3</c:v>
                </c:pt>
                <c:pt idx="195">
                  <c:v>1.3152456928469055E-3</c:v>
                </c:pt>
                <c:pt idx="196">
                  <c:v>1.336720983600627E-3</c:v>
                </c:pt>
                <c:pt idx="197">
                  <c:v>2.1250006339769527E-3</c:v>
                </c:pt>
                <c:pt idx="198">
                  <c:v>2.9135341069474103E-3</c:v>
                </c:pt>
                <c:pt idx="199">
                  <c:v>5.3928124138735772E-3</c:v>
                </c:pt>
                <c:pt idx="200">
                  <c:v>8.954679690761325E-3</c:v>
                </c:pt>
                <c:pt idx="201">
                  <c:v>1.9960647931240607E-2</c:v>
                </c:pt>
                <c:pt idx="202">
                  <c:v>2.9798238864084694E-2</c:v>
                </c:pt>
                <c:pt idx="203">
                  <c:v>4.4589821222022243E-2</c:v>
                </c:pt>
                <c:pt idx="204">
                  <c:v>8.0098697803697813E-2</c:v>
                </c:pt>
                <c:pt idx="205">
                  <c:v>9.8518909090663895E-2</c:v>
                </c:pt>
                <c:pt idx="206">
                  <c:v>6.7571650332881317E-2</c:v>
                </c:pt>
                <c:pt idx="207">
                  <c:v>5.9592016648689253E-2</c:v>
                </c:pt>
                <c:pt idx="208">
                  <c:v>7.4042592468717749E-2</c:v>
                </c:pt>
                <c:pt idx="209">
                  <c:v>8.4736009937673759E-2</c:v>
                </c:pt>
                <c:pt idx="210">
                  <c:v>6.3165336928116669E-2</c:v>
                </c:pt>
                <c:pt idx="211">
                  <c:v>4.4590616886487092E-2</c:v>
                </c:pt>
                <c:pt idx="212">
                  <c:v>3.9722560837620796E-2</c:v>
                </c:pt>
                <c:pt idx="213">
                  <c:v>4.3997438007646911E-2</c:v>
                </c:pt>
                <c:pt idx="214">
                  <c:v>3.6145121722595187E-2</c:v>
                </c:pt>
                <c:pt idx="215">
                  <c:v>2.5526509928659031E-2</c:v>
                </c:pt>
                <c:pt idx="216">
                  <c:v>2.7104739276361322E-2</c:v>
                </c:pt>
                <c:pt idx="217">
                  <c:v>3.4788983818849067E-2</c:v>
                </c:pt>
                <c:pt idx="218">
                  <c:v>4.7409742729508299E-2</c:v>
                </c:pt>
                <c:pt idx="219">
                  <c:v>5.2975918128043156E-2</c:v>
                </c:pt>
                <c:pt idx="220">
                  <c:v>2.9677110090260896E-2</c:v>
                </c:pt>
                <c:pt idx="221">
                  <c:v>2.4079263511037084E-2</c:v>
                </c:pt>
                <c:pt idx="222">
                  <c:v>3.190307489873339E-2</c:v>
                </c:pt>
                <c:pt idx="223">
                  <c:v>4.7658611089279122E-2</c:v>
                </c:pt>
                <c:pt idx="224">
                  <c:v>0.15874784685716553</c:v>
                </c:pt>
                <c:pt idx="225">
                  <c:v>0.10678178245644326</c:v>
                </c:pt>
                <c:pt idx="226">
                  <c:v>6.1542401187408953E-2</c:v>
                </c:pt>
                <c:pt idx="227">
                  <c:v>0.16204746454956684</c:v>
                </c:pt>
                <c:pt idx="228">
                  <c:v>0.11211547597480453</c:v>
                </c:pt>
                <c:pt idx="229">
                  <c:v>4.8554917618013463E-2</c:v>
                </c:pt>
                <c:pt idx="230">
                  <c:v>2.3147739021027132E-2</c:v>
                </c:pt>
                <c:pt idx="231">
                  <c:v>1.2623053752218897E-2</c:v>
                </c:pt>
                <c:pt idx="232">
                  <c:v>7.0896455605978636E-3</c:v>
                </c:pt>
                <c:pt idx="233">
                  <c:v>3.1109317016126924E-3</c:v>
                </c:pt>
                <c:pt idx="234">
                  <c:v>3.7415874397853954E-3</c:v>
                </c:pt>
                <c:pt idx="235">
                  <c:v>1.7636571361908076E-3</c:v>
                </c:pt>
                <c:pt idx="236">
                  <c:v>6.386921593908408E-3</c:v>
                </c:pt>
                <c:pt idx="237">
                  <c:v>9.7908447527279233E-3</c:v>
                </c:pt>
                <c:pt idx="238">
                  <c:v>5.8670911148692715E-4</c:v>
                </c:pt>
                <c:pt idx="239">
                  <c:v>3.5163779215516867E-3</c:v>
                </c:pt>
                <c:pt idx="240">
                  <c:v>4.3001141540017027E-3</c:v>
                </c:pt>
                <c:pt idx="241">
                  <c:v>5.0841537857455607E-3</c:v>
                </c:pt>
                <c:pt idx="242">
                  <c:v>6.4835766749308677E-3</c:v>
                </c:pt>
                <c:pt idx="243">
                  <c:v>1.1737971307129405E-2</c:v>
                </c:pt>
                <c:pt idx="244">
                  <c:v>1.7785841949275696E-2</c:v>
                </c:pt>
                <c:pt idx="245">
                  <c:v>2.822284347043634E-2</c:v>
                </c:pt>
                <c:pt idx="246">
                  <c:v>4.1409734230133041E-2</c:v>
                </c:pt>
                <c:pt idx="247">
                  <c:v>6.0449500799638081E-2</c:v>
                </c:pt>
                <c:pt idx="248">
                  <c:v>7.7962294111710878E-2</c:v>
                </c:pt>
                <c:pt idx="249">
                  <c:v>9.4053097967025392E-2</c:v>
                </c:pt>
                <c:pt idx="250">
                  <c:v>0.10570689780372144</c:v>
                </c:pt>
                <c:pt idx="251">
                  <c:v>0.10079284810601168</c:v>
                </c:pt>
                <c:pt idx="252">
                  <c:v>9.7530927691537164E-2</c:v>
                </c:pt>
                <c:pt idx="253">
                  <c:v>0.10739837076687682</c:v>
                </c:pt>
                <c:pt idx="254">
                  <c:v>0.10774267656365361</c:v>
                </c:pt>
                <c:pt idx="255">
                  <c:v>0.11933914280689024</c:v>
                </c:pt>
                <c:pt idx="256">
                  <c:v>0.1857886733203635</c:v>
                </c:pt>
                <c:pt idx="257">
                  <c:v>0.23512265363930449</c:v>
                </c:pt>
                <c:pt idx="258">
                  <c:v>0.14096934531907271</c:v>
                </c:pt>
                <c:pt idx="259">
                  <c:v>0.17837633379239981</c:v>
                </c:pt>
                <c:pt idx="260">
                  <c:v>0.29610580739478465</c:v>
                </c:pt>
                <c:pt idx="261">
                  <c:v>0.27675584149440569</c:v>
                </c:pt>
                <c:pt idx="262">
                  <c:v>0.19301856654948082</c:v>
                </c:pt>
                <c:pt idx="263">
                  <c:v>0.19513017011152464</c:v>
                </c:pt>
                <c:pt idx="264">
                  <c:v>0.19252249270985419</c:v>
                </c:pt>
                <c:pt idx="265">
                  <c:v>0.16468997221319276</c:v>
                </c:pt>
                <c:pt idx="266">
                  <c:v>0.17674574420946529</c:v>
                </c:pt>
                <c:pt idx="267">
                  <c:v>0.14143232118127749</c:v>
                </c:pt>
                <c:pt idx="268">
                  <c:v>0.13891879750843403</c:v>
                </c:pt>
                <c:pt idx="269">
                  <c:v>0.22222407413064799</c:v>
                </c:pt>
                <c:pt idx="270">
                  <c:v>0.8888933644181769</c:v>
                </c:pt>
                <c:pt idx="271">
                  <c:v>0.77565701595587433</c:v>
                </c:pt>
                <c:pt idx="272">
                  <c:v>0.22636814106866066</c:v>
                </c:pt>
                <c:pt idx="273">
                  <c:v>0.27802943892180926</c:v>
                </c:pt>
                <c:pt idx="274">
                  <c:v>0.63235927790268143</c:v>
                </c:pt>
                <c:pt idx="275">
                  <c:v>0.39356103742470711</c:v>
                </c:pt>
                <c:pt idx="276">
                  <c:v>0.17101739947201189</c:v>
                </c:pt>
                <c:pt idx="277">
                  <c:v>0.18138977865409536</c:v>
                </c:pt>
                <c:pt idx="278">
                  <c:v>0.22984514888701027</c:v>
                </c:pt>
                <c:pt idx="279">
                  <c:v>0.16847739551840835</c:v>
                </c:pt>
                <c:pt idx="280">
                  <c:v>0.10694388181058569</c:v>
                </c:pt>
                <c:pt idx="281">
                  <c:v>9.7436565434144556E-2</c:v>
                </c:pt>
                <c:pt idx="282">
                  <c:v>4.2855049136501761E-2</c:v>
                </c:pt>
                <c:pt idx="283">
                  <c:v>2.3608504573771637E-2</c:v>
                </c:pt>
                <c:pt idx="284">
                  <c:v>2.1910830938109003E-2</c:v>
                </c:pt>
                <c:pt idx="285">
                  <c:v>3.1118800414986804E-2</c:v>
                </c:pt>
                <c:pt idx="286">
                  <c:v>1.6972006099932626E-2</c:v>
                </c:pt>
                <c:pt idx="287">
                  <c:v>1.5591264431688135E-2</c:v>
                </c:pt>
                <c:pt idx="288">
                  <c:v>4.009451500343103E-2</c:v>
                </c:pt>
                <c:pt idx="289">
                  <c:v>2.4926776757317536E-2</c:v>
                </c:pt>
                <c:pt idx="290">
                  <c:v>4.53147249943852E-3</c:v>
                </c:pt>
                <c:pt idx="291">
                  <c:v>2.2422904474867604E-3</c:v>
                </c:pt>
                <c:pt idx="292">
                  <c:v>3.3275459570644497E-3</c:v>
                </c:pt>
                <c:pt idx="293">
                  <c:v>-1.4083161671430895E-3</c:v>
                </c:pt>
                <c:pt idx="294">
                  <c:v>-1.0907515467844912E-3</c:v>
                </c:pt>
                <c:pt idx="295">
                  <c:v>-4.6722266181850077E-4</c:v>
                </c:pt>
                <c:pt idx="296">
                  <c:v>-1.3733199365745577E-3</c:v>
                </c:pt>
                <c:pt idx="297">
                  <c:v>-7.5004440439208314E-4</c:v>
                </c:pt>
                <c:pt idx="298">
                  <c:v>-1.5031963344437095E-3</c:v>
                </c:pt>
                <c:pt idx="299">
                  <c:v>1.2627589158765531E-3</c:v>
                </c:pt>
                <c:pt idx="300">
                  <c:v>4.9234435059207881E-5</c:v>
                </c:pt>
                <c:pt idx="301">
                  <c:v>-1.1633261313535761E-3</c:v>
                </c:pt>
                <c:pt idx="302">
                  <c:v>6.8407547031097292E-4</c:v>
                </c:pt>
                <c:pt idx="303">
                  <c:v>2.2271516578946699E-3</c:v>
                </c:pt>
                <c:pt idx="304">
                  <c:v>6.6898717157158824E-3</c:v>
                </c:pt>
                <c:pt idx="305">
                  <c:v>9.6248574424024087E-3</c:v>
                </c:pt>
                <c:pt idx="306">
                  <c:v>1.6429575683119525E-2</c:v>
                </c:pt>
                <c:pt idx="307">
                  <c:v>1.5048323973926194E-2</c:v>
                </c:pt>
                <c:pt idx="308">
                  <c:v>1.9084717480335019E-2</c:v>
                </c:pt>
                <c:pt idx="309">
                  <c:v>2.0491574188290541E-2</c:v>
                </c:pt>
                <c:pt idx="310">
                  <c:v>2.7034819115061049E-2</c:v>
                </c:pt>
                <c:pt idx="311">
                  <c:v>4.17723768109187E-2</c:v>
                </c:pt>
                <c:pt idx="312">
                  <c:v>5.0785869962825518E-2</c:v>
                </c:pt>
                <c:pt idx="313">
                  <c:v>6.081184505550271E-2</c:v>
                </c:pt>
                <c:pt idx="314">
                  <c:v>7.2513896535349689E-2</c:v>
                </c:pt>
                <c:pt idx="315">
                  <c:v>8.9018513051617607E-2</c:v>
                </c:pt>
                <c:pt idx="316">
                  <c:v>0.12858816039001489</c:v>
                </c:pt>
                <c:pt idx="317">
                  <c:v>0.37949841435897297</c:v>
                </c:pt>
                <c:pt idx="318">
                  <c:v>0.51772451365337302</c:v>
                </c:pt>
                <c:pt idx="319">
                  <c:v>0.23479903647763933</c:v>
                </c:pt>
                <c:pt idx="320">
                  <c:v>0.21323116434757211</c:v>
                </c:pt>
                <c:pt idx="321">
                  <c:v>0.2710143270832816</c:v>
                </c:pt>
                <c:pt idx="322">
                  <c:v>0.4357506349878309</c:v>
                </c:pt>
                <c:pt idx="323">
                  <c:v>0.83111260742538384</c:v>
                </c:pt>
                <c:pt idx="324">
                  <c:v>1.1459430687388132</c:v>
                </c:pt>
                <c:pt idx="325">
                  <c:v>0.69237995803439834</c:v>
                </c:pt>
                <c:pt idx="326">
                  <c:v>0.6086287874605022</c:v>
                </c:pt>
                <c:pt idx="327">
                  <c:v>0.47231898426413149</c:v>
                </c:pt>
                <c:pt idx="328">
                  <c:v>0.4685302921174882</c:v>
                </c:pt>
                <c:pt idx="329">
                  <c:v>0.7325046782043898</c:v>
                </c:pt>
                <c:pt idx="330">
                  <c:v>1.5038274960654396</c:v>
                </c:pt>
                <c:pt idx="331">
                  <c:v>1.2454133564930565</c:v>
                </c:pt>
                <c:pt idx="332">
                  <c:v>0.69934133498134754</c:v>
                </c:pt>
                <c:pt idx="333">
                  <c:v>0.68022931749015625</c:v>
                </c:pt>
                <c:pt idx="334">
                  <c:v>1.2461590431303957</c:v>
                </c:pt>
                <c:pt idx="335">
                  <c:v>0.97645723420708774</c:v>
                </c:pt>
                <c:pt idx="336">
                  <c:v>0.66523482381427979</c:v>
                </c:pt>
                <c:pt idx="337">
                  <c:v>0.62459186257288857</c:v>
                </c:pt>
                <c:pt idx="338">
                  <c:v>0.58801751030367488</c:v>
                </c:pt>
                <c:pt idx="339">
                  <c:v>0.68345546533220602</c:v>
                </c:pt>
                <c:pt idx="340">
                  <c:v>0.92810998579269233</c:v>
                </c:pt>
                <c:pt idx="341">
                  <c:v>0.39829446750011571</c:v>
                </c:pt>
                <c:pt idx="342">
                  <c:v>0.17466307335467365</c:v>
                </c:pt>
                <c:pt idx="343">
                  <c:v>0.1125683157087659</c:v>
                </c:pt>
                <c:pt idx="344">
                  <c:v>8.3458226339196029E-2</c:v>
                </c:pt>
                <c:pt idx="345">
                  <c:v>6.3039834763760461E-2</c:v>
                </c:pt>
                <c:pt idx="346">
                  <c:v>5.699170482063199E-2</c:v>
                </c:pt>
                <c:pt idx="347">
                  <c:v>8.6403650809795673E-2</c:v>
                </c:pt>
                <c:pt idx="348">
                  <c:v>0.11509383712505987</c:v>
                </c:pt>
                <c:pt idx="349">
                  <c:v>5.4634349291716199E-2</c:v>
                </c:pt>
                <c:pt idx="350">
                  <c:v>2.8359445533528243E-2</c:v>
                </c:pt>
                <c:pt idx="351">
                  <c:v>4.2946986726731487E-2</c:v>
                </c:pt>
                <c:pt idx="352">
                  <c:v>4.2483172479998152E-2</c:v>
                </c:pt>
                <c:pt idx="353">
                  <c:v>1.364186413214531E-2</c:v>
                </c:pt>
                <c:pt idx="354">
                  <c:v>4.1077480027730739E-3</c:v>
                </c:pt>
                <c:pt idx="355">
                  <c:v>2.2765456348277343E-3</c:v>
                </c:pt>
                <c:pt idx="356">
                  <c:v>-1.6437820146593339E-4</c:v>
                </c:pt>
                <c:pt idx="357">
                  <c:v>-3.8224225826302412E-3</c:v>
                </c:pt>
                <c:pt idx="358">
                  <c:v>1.5862554464008574E-4</c:v>
                </c:pt>
                <c:pt idx="359">
                  <c:v>-2.918354366443318E-4</c:v>
                </c:pt>
                <c:pt idx="360">
                  <c:v>4.8153567973126179E-4</c:v>
                </c:pt>
                <c:pt idx="361">
                  <c:v>-2.1092799731074622E-3</c:v>
                </c:pt>
                <c:pt idx="362">
                  <c:v>-2.6668687814642897E-4</c:v>
                </c:pt>
                <c:pt idx="363">
                  <c:v>-8.7005281388196644E-4</c:v>
                </c:pt>
                <c:pt idx="364">
                  <c:v>-1.4732012074565701E-3</c:v>
                </c:pt>
                <c:pt idx="365">
                  <c:v>-2.3816167425349801E-3</c:v>
                </c:pt>
                <c:pt idx="366">
                  <c:v>-8.4536236087348442E-4</c:v>
                </c:pt>
                <c:pt idx="367">
                  <c:v>-1.2957931846749929E-3</c:v>
                </c:pt>
                <c:pt idx="368">
                  <c:v>-2.0516658511824794E-3</c:v>
                </c:pt>
                <c:pt idx="369">
                  <c:v>1.6272157002282933E-3</c:v>
                </c:pt>
                <c:pt idx="370">
                  <c:v>7.9275927750519209E-3</c:v>
                </c:pt>
                <c:pt idx="371">
                  <c:v>2.1027677966206624E-3</c:v>
                </c:pt>
                <c:pt idx="372">
                  <c:v>3.9501775853836591E-3</c:v>
                </c:pt>
                <c:pt idx="373">
                  <c:v>1.0568483757186529E-2</c:v>
                </c:pt>
                <c:pt idx="374">
                  <c:v>3.8126416092531153E-3</c:v>
                </c:pt>
                <c:pt idx="375">
                  <c:v>1.6141573340714064E-2</c:v>
                </c:pt>
                <c:pt idx="376">
                  <c:v>3.8278112548313148E-2</c:v>
                </c:pt>
                <c:pt idx="377">
                  <c:v>4.0957691445953223E-2</c:v>
                </c:pt>
                <c:pt idx="378">
                  <c:v>1.7402795307849526E-2</c:v>
                </c:pt>
                <c:pt idx="379">
                  <c:v>1.0153210908768839E-2</c:v>
                </c:pt>
                <c:pt idx="380">
                  <c:v>1.0777148877580543E-2</c:v>
                </c:pt>
                <c:pt idx="381">
                  <c:v>5.7085385938208432E-3</c:v>
                </c:pt>
                <c:pt idx="382">
                  <c:v>7.4062990514627038E-3</c:v>
                </c:pt>
                <c:pt idx="383">
                  <c:v>2.1961367346675729E-3</c:v>
                </c:pt>
                <c:pt idx="384">
                  <c:v>9.7868862176718929E-4</c:v>
                </c:pt>
                <c:pt idx="385">
                  <c:v>3.5905842942478591E-3</c:v>
                </c:pt>
                <c:pt idx="386">
                  <c:v>2.2860020102161225E-4</c:v>
                </c:pt>
                <c:pt idx="387">
                  <c:v>-2.3623220070979507E-3</c:v>
                </c:pt>
                <c:pt idx="388">
                  <c:v>-2.3548925589943572E-3</c:v>
                </c:pt>
                <c:pt idx="389">
                  <c:v>-6.66714869245756E-4</c:v>
                </c:pt>
                <c:pt idx="390">
                  <c:v>-2.0346767290454057E-3</c:v>
                </c:pt>
                <c:pt idx="391">
                  <c:v>-3.0961489041384585E-3</c:v>
                </c:pt>
                <c:pt idx="392">
                  <c:v>-2.0200402155571874E-3</c:v>
                </c:pt>
                <c:pt idx="393">
                  <c:v>-2.1655032518004178E-3</c:v>
                </c:pt>
                <c:pt idx="394">
                  <c:v>-2.0055284839143599E-3</c:v>
                </c:pt>
                <c:pt idx="395">
                  <c:v>-1.0815775807700469E-3</c:v>
                </c:pt>
                <c:pt idx="396">
                  <c:v>9.1384677673315138E-4</c:v>
                </c:pt>
                <c:pt idx="397">
                  <c:v>-9.1440385126356012E-4</c:v>
                </c:pt>
                <c:pt idx="398">
                  <c:v>1.0811677949448377E-3</c:v>
                </c:pt>
                <c:pt idx="399">
                  <c:v>-3.3438202490970888E-3</c:v>
                </c:pt>
                <c:pt idx="400">
                  <c:v>-8.9313816183259759E-4</c:v>
                </c:pt>
                <c:pt idx="401">
                  <c:v>-2.1084307971526461E-3</c:v>
                </c:pt>
                <c:pt idx="402">
                  <c:v>-1.0319553280539447E-3</c:v>
                </c:pt>
                <c:pt idx="403">
                  <c:v>-3.6209282379061737E-3</c:v>
                </c:pt>
                <c:pt idx="404">
                  <c:v>-3.4614115241553044E-3</c:v>
                </c:pt>
                <c:pt idx="405">
                  <c:v>-1.7751213878824015E-3</c:v>
                </c:pt>
                <c:pt idx="406">
                  <c:v>-3.7527489824240429E-3</c:v>
                </c:pt>
                <c:pt idx="407">
                  <c:v>-3.8984365950604219E-3</c:v>
                </c:pt>
                <c:pt idx="408">
                  <c:v>-4.3491437194361814E-3</c:v>
                </c:pt>
                <c:pt idx="409">
                  <c:v>-2.5113469388518051E-3</c:v>
                </c:pt>
                <c:pt idx="410">
                  <c:v>-5.5549660825675619E-3</c:v>
                </c:pt>
                <c:pt idx="411">
                  <c:v>-3.8712943561208992E-3</c:v>
                </c:pt>
                <c:pt idx="412">
                  <c:v>-2.0330077066167186E-3</c:v>
                </c:pt>
                <c:pt idx="413">
                  <c:v>1.9499659870465325E-3</c:v>
                </c:pt>
                <c:pt idx="414">
                  <c:v>2.8757684563587658E-3</c:v>
                </c:pt>
                <c:pt idx="415">
                  <c:v>4.7224184598114866E-3</c:v>
                </c:pt>
                <c:pt idx="416">
                  <c:v>5.9569899386983259E-3</c:v>
                </c:pt>
                <c:pt idx="417">
                  <c:v>1.0577634028637043E-2</c:v>
                </c:pt>
                <c:pt idx="418">
                  <c:v>2.2493977686342516E-2</c:v>
                </c:pt>
                <c:pt idx="419">
                  <c:v>3.0130246588594256E-2</c:v>
                </c:pt>
                <c:pt idx="420">
                  <c:v>2.8888356654651347E-2</c:v>
                </c:pt>
                <c:pt idx="421">
                  <c:v>8.0326538990787094E-2</c:v>
                </c:pt>
                <c:pt idx="422">
                  <c:v>0.14998242890939098</c:v>
                </c:pt>
                <c:pt idx="423">
                  <c:v>5.2811230906290675E-2</c:v>
                </c:pt>
                <c:pt idx="424">
                  <c:v>2.5019732916144056E-2</c:v>
                </c:pt>
                <c:pt idx="425">
                  <c:v>2.2849775579321871E-2</c:v>
                </c:pt>
                <c:pt idx="426">
                  <c:v>4.3663142325805197E-2</c:v>
                </c:pt>
                <c:pt idx="427">
                  <c:v>7.9557272435803836E-2</c:v>
                </c:pt>
                <c:pt idx="428">
                  <c:v>7.9240660677153643E-2</c:v>
                </c:pt>
                <c:pt idx="429">
                  <c:v>6.446953071614267E-2</c:v>
                </c:pt>
                <c:pt idx="430">
                  <c:v>9.6466436928794419E-2</c:v>
                </c:pt>
                <c:pt idx="431">
                  <c:v>6.2725090079673501E-2</c:v>
                </c:pt>
                <c:pt idx="432">
                  <c:v>6.464803282710839E-2</c:v>
                </c:pt>
                <c:pt idx="433">
                  <c:v>9.8773703739044122E-2</c:v>
                </c:pt>
                <c:pt idx="434">
                  <c:v>8.4615112287901875E-2</c:v>
                </c:pt>
                <c:pt idx="435">
                  <c:v>3.648925029911472E-2</c:v>
                </c:pt>
                <c:pt idx="436">
                  <c:v>1.8575291850273921E-2</c:v>
                </c:pt>
                <c:pt idx="437">
                  <c:v>1.3325030655776102E-2</c:v>
                </c:pt>
                <c:pt idx="438">
                  <c:v>1.009393234276473E-2</c:v>
                </c:pt>
                <c:pt idx="439">
                  <c:v>8.7148047165353532E-3</c:v>
                </c:pt>
                <c:pt idx="440">
                  <c:v>7.3369640681790428E-3</c:v>
                </c:pt>
                <c:pt idx="441">
                  <c:v>7.4921121219343227E-4</c:v>
                </c:pt>
                <c:pt idx="442">
                  <c:v>3.2051953833417733E-3</c:v>
                </c:pt>
                <c:pt idx="443">
                  <c:v>5.9723212872109339E-3</c:v>
                </c:pt>
                <c:pt idx="444">
                  <c:v>9.6679419658743347E-3</c:v>
                </c:pt>
                <c:pt idx="445">
                  <c:v>1.4453513639128373E-2</c:v>
                </c:pt>
                <c:pt idx="446">
                  <c:v>1.214469839209616E-2</c:v>
                </c:pt>
                <c:pt idx="447">
                  <c:v>5.2283621794914385E-3</c:v>
                </c:pt>
                <c:pt idx="448">
                  <c:v>9.435231253990138E-4</c:v>
                </c:pt>
                <c:pt idx="449">
                  <c:v>1.8446635012185056E-4</c:v>
                </c:pt>
                <c:pt idx="450">
                  <c:v>8.0212113491982405E-4</c:v>
                </c:pt>
                <c:pt idx="451">
                  <c:v>6.5490089772454122E-4</c:v>
                </c:pt>
                <c:pt idx="452">
                  <c:v>-2.5695442370681491E-4</c:v>
                </c:pt>
                <c:pt idx="453">
                  <c:v>-1.7792891637668062E-3</c:v>
                </c:pt>
                <c:pt idx="454">
                  <c:v>-2.8422777822271145E-3</c:v>
                </c:pt>
                <c:pt idx="455">
                  <c:v>-2.9891997040425843E-3</c:v>
                </c:pt>
                <c:pt idx="456">
                  <c:v>7.1631868759635539E-5</c:v>
                </c:pt>
                <c:pt idx="457">
                  <c:v>3.8314324597289197E-4</c:v>
                </c:pt>
                <c:pt idx="458">
                  <c:v>-1.2927164438379438E-3</c:v>
                </c:pt>
                <c:pt idx="459">
                  <c:v>3.609847315819854E-3</c:v>
                </c:pt>
                <c:pt idx="460">
                  <c:v>3.3088888045301242E-3</c:v>
                </c:pt>
                <c:pt idx="461">
                  <c:v>2.5483799215028189E-3</c:v>
                </c:pt>
                <c:pt idx="462">
                  <c:v>4.5465408035442953E-3</c:v>
                </c:pt>
                <c:pt idx="463">
                  <c:v>7.008247734599459E-3</c:v>
                </c:pt>
                <c:pt idx="464">
                  <c:v>1.2555286797002898E-2</c:v>
                </c:pt>
                <c:pt idx="465">
                  <c:v>1.3949438739734706E-2</c:v>
                </c:pt>
                <c:pt idx="466">
                  <c:v>1.4726954442758964E-2</c:v>
                </c:pt>
                <c:pt idx="467">
                  <c:v>1.5504858236027106E-2</c:v>
                </c:pt>
                <c:pt idx="468">
                  <c:v>2.0153628182222192E-2</c:v>
                </c:pt>
                <c:pt idx="469">
                  <c:v>1.9074266815611734E-2</c:v>
                </c:pt>
                <c:pt idx="470">
                  <c:v>2.6534248226726016E-2</c:v>
                </c:pt>
                <c:pt idx="471">
                  <c:v>3.3250093216935707E-2</c:v>
                </c:pt>
                <c:pt idx="472">
                  <c:v>4.5191609098810238E-2</c:v>
                </c:pt>
                <c:pt idx="473">
                  <c:v>5.5165738716565042E-2</c:v>
                </c:pt>
                <c:pt idx="474">
                  <c:v>6.2812172702735009E-2</c:v>
                </c:pt>
                <c:pt idx="475">
                  <c:v>6.8254170848589674E-2</c:v>
                </c:pt>
                <c:pt idx="476">
                  <c:v>7.5969346650798006E-2</c:v>
                </c:pt>
                <c:pt idx="477">
                  <c:v>9.8533113052914165E-2</c:v>
                </c:pt>
                <c:pt idx="478">
                  <c:v>0.13312563393151994</c:v>
                </c:pt>
                <c:pt idx="479">
                  <c:v>0.17854022484642335</c:v>
                </c:pt>
                <c:pt idx="480">
                  <c:v>0.30136673575672229</c:v>
                </c:pt>
                <c:pt idx="481">
                  <c:v>0.90306152336463352</c:v>
                </c:pt>
                <c:pt idx="482">
                  <c:v>2.2747826456202387</c:v>
                </c:pt>
                <c:pt idx="483">
                  <c:v>1.3263926212919197</c:v>
                </c:pt>
                <c:pt idx="484">
                  <c:v>0.47851079175288752</c:v>
                </c:pt>
                <c:pt idx="485">
                  <c:v>0.30402493306588907</c:v>
                </c:pt>
                <c:pt idx="486">
                  <c:v>0.27035589414185984</c:v>
                </c:pt>
                <c:pt idx="487">
                  <c:v>0.30629527589465605</c:v>
                </c:pt>
                <c:pt idx="488">
                  <c:v>0.48129022539064126</c:v>
                </c:pt>
                <c:pt idx="489">
                  <c:v>0.57652598778193387</c:v>
                </c:pt>
                <c:pt idx="490">
                  <c:v>0.61117307298139922</c:v>
                </c:pt>
                <c:pt idx="491">
                  <c:v>0.92625099079214568</c:v>
                </c:pt>
                <c:pt idx="492">
                  <c:v>0.8728242991972025</c:v>
                </c:pt>
                <c:pt idx="493">
                  <c:v>0.63317496650347693</c:v>
                </c:pt>
                <c:pt idx="494">
                  <c:v>0.73921094132984022</c:v>
                </c:pt>
                <c:pt idx="495">
                  <c:v>1.0134703014040449</c:v>
                </c:pt>
                <c:pt idx="496">
                  <c:v>1.1548665590259855</c:v>
                </c:pt>
                <c:pt idx="497">
                  <c:v>1.4101902420457129</c:v>
                </c:pt>
                <c:pt idx="498">
                  <c:v>1.4372972835166462</c:v>
                </c:pt>
                <c:pt idx="499">
                  <c:v>1.1755602797769524</c:v>
                </c:pt>
                <c:pt idx="500">
                  <c:v>0.71885914287642483</c:v>
                </c:pt>
                <c:pt idx="501">
                  <c:v>0.49608661566089007</c:v>
                </c:pt>
                <c:pt idx="502">
                  <c:v>0.46173478880198099</c:v>
                </c:pt>
                <c:pt idx="503">
                  <c:v>0.39115503882085023</c:v>
                </c:pt>
                <c:pt idx="504">
                  <c:v>0.23716853247368497</c:v>
                </c:pt>
                <c:pt idx="505">
                  <c:v>0.14807176679207251</c:v>
                </c:pt>
                <c:pt idx="506">
                  <c:v>0.12225440602930433</c:v>
                </c:pt>
                <c:pt idx="507">
                  <c:v>0.10935223259319121</c:v>
                </c:pt>
                <c:pt idx="508">
                  <c:v>0.10442292491034967</c:v>
                </c:pt>
                <c:pt idx="509">
                  <c:v>0.10213077397080454</c:v>
                </c:pt>
                <c:pt idx="510">
                  <c:v>0.12376993811055374</c:v>
                </c:pt>
                <c:pt idx="511">
                  <c:v>0.17077376973359346</c:v>
                </c:pt>
                <c:pt idx="512">
                  <c:v>0.17801215018028585</c:v>
                </c:pt>
                <c:pt idx="513">
                  <c:v>0.10280539385644352</c:v>
                </c:pt>
                <c:pt idx="514">
                  <c:v>5.2355729156557673E-2</c:v>
                </c:pt>
                <c:pt idx="515">
                  <c:v>3.8325964079424041E-2</c:v>
                </c:pt>
                <c:pt idx="516">
                  <c:v>3.3942957215651874E-2</c:v>
                </c:pt>
                <c:pt idx="517">
                  <c:v>3.7864453593705945E-2</c:v>
                </c:pt>
                <c:pt idx="518">
                  <c:v>4.5103634867019314E-2</c:v>
                </c:pt>
                <c:pt idx="519">
                  <c:v>6.6869071915439865E-2</c:v>
                </c:pt>
                <c:pt idx="520">
                  <c:v>6.1283436968406553E-2</c:v>
                </c:pt>
                <c:pt idx="521">
                  <c:v>4.4171643851510518E-2</c:v>
                </c:pt>
                <c:pt idx="522">
                  <c:v>3.6005840781021904E-2</c:v>
                </c:pt>
                <c:pt idx="523">
                  <c:v>3.2723689160999173E-2</c:v>
                </c:pt>
                <c:pt idx="524">
                  <c:v>3.1634275481377601E-2</c:v>
                </c:pt>
                <c:pt idx="525">
                  <c:v>4.0098819898379087E-2</c:v>
                </c:pt>
                <c:pt idx="526">
                  <c:v>4.4982185833075609E-2</c:v>
                </c:pt>
                <c:pt idx="527">
                  <c:v>5.6540313261557347E-2</c:v>
                </c:pt>
                <c:pt idx="528">
                  <c:v>7.4289359932725396E-2</c:v>
                </c:pt>
                <c:pt idx="529">
                  <c:v>9.4537490584085657E-2</c:v>
                </c:pt>
                <c:pt idx="530">
                  <c:v>0.1255257392468756</c:v>
                </c:pt>
                <c:pt idx="531">
                  <c:v>0.11606662240527311</c:v>
                </c:pt>
                <c:pt idx="532">
                  <c:v>0.11988227169026436</c:v>
                </c:pt>
                <c:pt idx="533">
                  <c:v>0.18087219964879661</c:v>
                </c:pt>
                <c:pt idx="534">
                  <c:v>0.39349572180699338</c:v>
                </c:pt>
                <c:pt idx="535">
                  <c:v>0.54090777502149279</c:v>
                </c:pt>
                <c:pt idx="536">
                  <c:v>0.29731773977284054</c:v>
                </c:pt>
                <c:pt idx="537">
                  <c:v>0.20707001934437086</c:v>
                </c:pt>
                <c:pt idx="538">
                  <c:v>0.21626066901748389</c:v>
                </c:pt>
                <c:pt idx="539">
                  <c:v>0.30258481673703008</c:v>
                </c:pt>
                <c:pt idx="540">
                  <c:v>0.34570257100447782</c:v>
                </c:pt>
                <c:pt idx="541">
                  <c:v>0.71107153232947906</c:v>
                </c:pt>
                <c:pt idx="542">
                  <c:v>0.71505749397777263</c:v>
                </c:pt>
                <c:pt idx="543">
                  <c:v>0.41570567863138908</c:v>
                </c:pt>
                <c:pt idx="544">
                  <c:v>0.37762261208705256</c:v>
                </c:pt>
                <c:pt idx="545">
                  <c:v>0.56414226460100925</c:v>
                </c:pt>
                <c:pt idx="546">
                  <c:v>1.4932732382051621</c:v>
                </c:pt>
                <c:pt idx="547">
                  <c:v>1.8743487322222923</c:v>
                </c:pt>
                <c:pt idx="548">
                  <c:v>0.8161805683674016</c:v>
                </c:pt>
                <c:pt idx="549">
                  <c:v>0.47605709268569724</c:v>
                </c:pt>
                <c:pt idx="550">
                  <c:v>0.51988536245235706</c:v>
                </c:pt>
                <c:pt idx="551">
                  <c:v>0.68013076381283288</c:v>
                </c:pt>
                <c:pt idx="552">
                  <c:v>0.71086929666570575</c:v>
                </c:pt>
                <c:pt idx="553">
                  <c:v>0.69481100874795976</c:v>
                </c:pt>
                <c:pt idx="554">
                  <c:v>0.96800496254837065</c:v>
                </c:pt>
                <c:pt idx="555">
                  <c:v>1.4469729689099562</c:v>
                </c:pt>
                <c:pt idx="556">
                  <c:v>1.324079794283842</c:v>
                </c:pt>
                <c:pt idx="557">
                  <c:v>0.96151512945897355</c:v>
                </c:pt>
                <c:pt idx="558">
                  <c:v>1.1357489761359951</c:v>
                </c:pt>
                <c:pt idx="559">
                  <c:v>1.0768301175984387</c:v>
                </c:pt>
                <c:pt idx="560">
                  <c:v>0.56938320445296009</c:v>
                </c:pt>
                <c:pt idx="561">
                  <c:v>0.36077399017688766</c:v>
                </c:pt>
                <c:pt idx="562">
                  <c:v>0.27788970665068474</c:v>
                </c:pt>
                <c:pt idx="563">
                  <c:v>0.22882263332426048</c:v>
                </c:pt>
                <c:pt idx="564">
                  <c:v>0.17409883989461541</c:v>
                </c:pt>
                <c:pt idx="565">
                  <c:v>0.11323327950878434</c:v>
                </c:pt>
                <c:pt idx="566">
                  <c:v>7.380588506542482E-2</c:v>
                </c:pt>
                <c:pt idx="567">
                  <c:v>6.1323709326888402E-2</c:v>
                </c:pt>
                <c:pt idx="568">
                  <c:v>5.021215212864847E-2</c:v>
                </c:pt>
                <c:pt idx="569">
                  <c:v>3.7301556098557627E-2</c:v>
                </c:pt>
                <c:pt idx="570">
                  <c:v>3.9973555014703545E-2</c:v>
                </c:pt>
                <c:pt idx="571">
                  <c:v>3.7623066039042773E-2</c:v>
                </c:pt>
                <c:pt idx="572">
                  <c:v>3.6059475146961596E-2</c:v>
                </c:pt>
                <c:pt idx="573">
                  <c:v>4.5651430080339561E-2</c:v>
                </c:pt>
                <c:pt idx="574">
                  <c:v>6.9823794396293062E-2</c:v>
                </c:pt>
                <c:pt idx="575">
                  <c:v>0.10405308294340943</c:v>
                </c:pt>
                <c:pt idx="576">
                  <c:v>0.10668520095823138</c:v>
                </c:pt>
                <c:pt idx="577">
                  <c:v>6.7272501432685747E-2</c:v>
                </c:pt>
                <c:pt idx="578">
                  <c:v>4.8196155895737385E-2</c:v>
                </c:pt>
                <c:pt idx="579">
                  <c:v>3.2018937662992776E-2</c:v>
                </c:pt>
                <c:pt idx="580">
                  <c:v>5.9622082193623117E-2</c:v>
                </c:pt>
                <c:pt idx="581">
                  <c:v>6.8568775504097762E-2</c:v>
                </c:pt>
                <c:pt idx="582">
                  <c:v>6.5852012214749386E-2</c:v>
                </c:pt>
                <c:pt idx="583">
                  <c:v>4.8373271367473401E-2</c:v>
                </c:pt>
                <c:pt idx="584">
                  <c:v>4.5851463996724122E-2</c:v>
                </c:pt>
                <c:pt idx="585">
                  <c:v>4.9487180476956806E-2</c:v>
                </c:pt>
                <c:pt idx="586">
                  <c:v>5.0123519131006204E-2</c:v>
                </c:pt>
                <c:pt idx="587">
                  <c:v>1.6972759928310033E-2</c:v>
                </c:pt>
                <c:pt idx="588">
                  <c:v>6.3478388810976782E-2</c:v>
                </c:pt>
                <c:pt idx="589">
                  <c:v>5.5522631670629784E-2</c:v>
                </c:pt>
                <c:pt idx="590">
                  <c:v>7.4702425612431705E-2</c:v>
                </c:pt>
                <c:pt idx="591">
                  <c:v>4.6666554192656501E-2</c:v>
                </c:pt>
                <c:pt idx="592">
                  <c:v>6.1419684296024776E-2</c:v>
                </c:pt>
                <c:pt idx="593">
                  <c:v>6.2061124513359753E-2</c:v>
                </c:pt>
                <c:pt idx="594">
                  <c:v>6.2064825108052946E-2</c:v>
                </c:pt>
                <c:pt idx="595">
                  <c:v>5.2214796408966396E-2</c:v>
                </c:pt>
                <c:pt idx="596">
                  <c:v>4.7632158991305684E-2</c:v>
                </c:pt>
                <c:pt idx="597">
                  <c:v>6.3032987454806316E-2</c:v>
                </c:pt>
                <c:pt idx="598">
                  <c:v>9.6773054600055988E-2</c:v>
                </c:pt>
                <c:pt idx="599">
                  <c:v>5.6671320439337376E-2</c:v>
                </c:pt>
                <c:pt idx="600">
                  <c:v>4.2130656783582444E-2</c:v>
                </c:pt>
                <c:pt idx="601">
                  <c:v>8.6694664053204265E-2</c:v>
                </c:pt>
                <c:pt idx="602">
                  <c:v>5.9544841202631808E-2</c:v>
                </c:pt>
                <c:pt idx="603">
                  <c:v>5.0502663012632218E-2</c:v>
                </c:pt>
                <c:pt idx="604">
                  <c:v>7.6685282357301696E-2</c:v>
                </c:pt>
                <c:pt idx="605">
                  <c:v>9.0118684803621396E-2</c:v>
                </c:pt>
                <c:pt idx="606">
                  <c:v>7.6048356941933543E-2</c:v>
                </c:pt>
                <c:pt idx="607">
                  <c:v>6.978661676810477E-2</c:v>
                </c:pt>
                <c:pt idx="608">
                  <c:v>8.0570294736313899E-2</c:v>
                </c:pt>
                <c:pt idx="609">
                  <c:v>9.3061819545554605E-2</c:v>
                </c:pt>
                <c:pt idx="610">
                  <c:v>0.11373293787301264</c:v>
                </c:pt>
                <c:pt idx="611">
                  <c:v>0.149183104241153</c:v>
                </c:pt>
                <c:pt idx="612">
                  <c:v>0.40504661978858886</c:v>
                </c:pt>
                <c:pt idx="613">
                  <c:v>0.30512996708600748</c:v>
                </c:pt>
                <c:pt idx="614">
                  <c:v>0.14547508678283388</c:v>
                </c:pt>
                <c:pt idx="615">
                  <c:v>0.19178310932726184</c:v>
                </c:pt>
                <c:pt idx="616">
                  <c:v>0.55992626770315979</c:v>
                </c:pt>
                <c:pt idx="617">
                  <c:v>0.40445957184827591</c:v>
                </c:pt>
                <c:pt idx="618">
                  <c:v>0.20755988068834222</c:v>
                </c:pt>
                <c:pt idx="619">
                  <c:v>0.12387613790653768</c:v>
                </c:pt>
                <c:pt idx="620">
                  <c:v>0.10257786586900645</c:v>
                </c:pt>
                <c:pt idx="621">
                  <c:v>0.12488144002820976</c:v>
                </c:pt>
                <c:pt idx="622">
                  <c:v>0.11212396388422786</c:v>
                </c:pt>
                <c:pt idx="623">
                  <c:v>0.11874257600463171</c:v>
                </c:pt>
                <c:pt idx="624">
                  <c:v>0.12439251499191745</c:v>
                </c:pt>
                <c:pt idx="625">
                  <c:v>0.20020532900640556</c:v>
                </c:pt>
                <c:pt idx="626">
                  <c:v>0.17881118415800085</c:v>
                </c:pt>
                <c:pt idx="627">
                  <c:v>0.15602414458430805</c:v>
                </c:pt>
                <c:pt idx="628">
                  <c:v>0.15875055283056705</c:v>
                </c:pt>
                <c:pt idx="629">
                  <c:v>0.21713967821725322</c:v>
                </c:pt>
                <c:pt idx="630">
                  <c:v>0.26966299743740457</c:v>
                </c:pt>
                <c:pt idx="631">
                  <c:v>0.19114141934645962</c:v>
                </c:pt>
                <c:pt idx="632">
                  <c:v>0.15145750250539383</c:v>
                </c:pt>
                <c:pt idx="633">
                  <c:v>0.1448653559636075</c:v>
                </c:pt>
                <c:pt idx="634">
                  <c:v>0.16354831507923279</c:v>
                </c:pt>
                <c:pt idx="635">
                  <c:v>0.16440643387816786</c:v>
                </c:pt>
                <c:pt idx="636">
                  <c:v>0.13730196555710877</c:v>
                </c:pt>
                <c:pt idx="637">
                  <c:v>0.11845854914820904</c:v>
                </c:pt>
                <c:pt idx="638">
                  <c:v>9.4954339328459411E-2</c:v>
                </c:pt>
                <c:pt idx="639">
                  <c:v>7.9869743820645253E-2</c:v>
                </c:pt>
                <c:pt idx="640">
                  <c:v>7.5843559977736438E-2</c:v>
                </c:pt>
                <c:pt idx="641">
                  <c:v>7.6651882134542729E-2</c:v>
                </c:pt>
                <c:pt idx="642">
                  <c:v>4.8581960918699221E-2</c:v>
                </c:pt>
                <c:pt idx="643">
                  <c:v>6.4469821886871462E-2</c:v>
                </c:pt>
                <c:pt idx="644">
                  <c:v>4.7009529340770927E-2</c:v>
                </c:pt>
                <c:pt idx="645">
                  <c:v>6.5115372961795578E-2</c:v>
                </c:pt>
                <c:pt idx="646">
                  <c:v>5.0017667083835121E-2</c:v>
                </c:pt>
                <c:pt idx="647">
                  <c:v>5.4931511757405932E-2</c:v>
                </c:pt>
                <c:pt idx="648">
                  <c:v>3.9623981916249537E-2</c:v>
                </c:pt>
                <c:pt idx="649">
                  <c:v>5.5255400622603569E-2</c:v>
                </c:pt>
                <c:pt idx="650">
                  <c:v>4.403366434336236E-2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24920"/>
        <c:axId val="174953176"/>
      </c:scatterChart>
      <c:valAx>
        <c:axId val="153824920"/>
        <c:scaling>
          <c:orientation val="minMax"/>
          <c:max val="900"/>
          <c:min val="7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953176"/>
        <c:crosses val="autoZero"/>
        <c:crossBetween val="midCat"/>
      </c:valAx>
      <c:valAx>
        <c:axId val="17495317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Absorption</a:t>
                </a:r>
                <a:r>
                  <a:rPr lang="en-US" baseline="0"/>
                  <a:t> Cross-Section (cm</a:t>
                </a:r>
                <a:r>
                  <a:rPr lang="en-US" baseline="30000"/>
                  <a:t>2</a:t>
                </a:r>
                <a:r>
                  <a:rPr lang="en-US" baseline="0"/>
                  <a:t>) (x 10</a:t>
                </a:r>
                <a:r>
                  <a:rPr lang="en-US" baseline="30000"/>
                  <a:t>-20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824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8164</xdr:colOff>
      <xdr:row>2</xdr:row>
      <xdr:rowOff>31298</xdr:rowOff>
    </xdr:from>
    <xdr:to>
      <xdr:col>27</xdr:col>
      <xdr:colOff>398689</xdr:colOff>
      <xdr:row>25</xdr:row>
      <xdr:rowOff>25855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2722</xdr:colOff>
      <xdr:row>26</xdr:row>
      <xdr:rowOff>20410</xdr:rowOff>
    </xdr:from>
    <xdr:to>
      <xdr:col>27</xdr:col>
      <xdr:colOff>374196</xdr:colOff>
      <xdr:row>50</xdr:row>
      <xdr:rowOff>112258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9525</xdr:colOff>
      <xdr:row>2</xdr:row>
      <xdr:rowOff>28575</xdr:rowOff>
    </xdr:from>
    <xdr:to>
      <xdr:col>37</xdr:col>
      <xdr:colOff>400050</xdr:colOff>
      <xdr:row>25</xdr:row>
      <xdr:rowOff>23132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9525</xdr:colOff>
      <xdr:row>26</xdr:row>
      <xdr:rowOff>19050</xdr:rowOff>
    </xdr:from>
    <xdr:to>
      <xdr:col>37</xdr:col>
      <xdr:colOff>380999</xdr:colOff>
      <xdr:row>50</xdr:row>
      <xdr:rowOff>110898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2"/>
  <sheetViews>
    <sheetView tabSelected="1" zoomScaleNormal="100" workbookViewId="0">
      <selection activeCell="E5" sqref="E5"/>
    </sheetView>
  </sheetViews>
  <sheetFormatPr defaultRowHeight="12.75" x14ac:dyDescent="0.2"/>
  <cols>
    <col min="1" max="1" width="36.7109375" customWidth="1"/>
    <col min="2" max="2" width="19.140625" style="1" customWidth="1"/>
    <col min="3" max="3" width="25.5703125" style="1" customWidth="1"/>
    <col min="4" max="4" width="24.5703125" style="1" customWidth="1"/>
    <col min="5" max="5" width="23.7109375" style="1" customWidth="1"/>
    <col min="6" max="6" width="25.7109375" style="1" customWidth="1"/>
    <col min="7" max="7" width="23.42578125" style="1" customWidth="1"/>
    <col min="8" max="8" width="33.85546875" style="1" customWidth="1"/>
    <col min="9" max="9" width="43.7109375" style="1" customWidth="1"/>
    <col min="10" max="10" width="55.28515625" style="1" customWidth="1"/>
    <col min="11" max="11" width="20" style="1" customWidth="1"/>
    <col min="12" max="12" width="22.7109375" style="1" customWidth="1"/>
    <col min="13" max="13" width="27.5703125" style="1" customWidth="1"/>
    <col min="14" max="14" width="22.5703125" style="1" customWidth="1"/>
    <col min="15" max="15" width="34" style="1" customWidth="1"/>
    <col min="16" max="16" width="41.140625" style="1" customWidth="1"/>
    <col min="17" max="17" width="53.140625" style="1" customWidth="1"/>
    <col min="18" max="18" width="9.140625" style="1"/>
  </cols>
  <sheetData>
    <row r="1" spans="1:3" ht="18" x14ac:dyDescent="0.25">
      <c r="A1" s="3" t="s">
        <v>0</v>
      </c>
    </row>
    <row r="2" spans="1:3" ht="15.75" x14ac:dyDescent="0.25">
      <c r="A2" s="9">
        <v>43078</v>
      </c>
    </row>
    <row r="3" spans="1:3" ht="15.75" x14ac:dyDescent="0.25">
      <c r="A3" s="9" t="s">
        <v>37</v>
      </c>
    </row>
    <row r="4" spans="1:3" ht="18" x14ac:dyDescent="0.25">
      <c r="A4" s="4"/>
    </row>
    <row r="5" spans="1:3" x14ac:dyDescent="0.2">
      <c r="A5" s="6" t="s">
        <v>25</v>
      </c>
      <c r="B5" s="5" t="s">
        <v>26</v>
      </c>
    </row>
    <row r="6" spans="1:3" x14ac:dyDescent="0.2">
      <c r="A6" s="7" t="s">
        <v>27</v>
      </c>
      <c r="B6" s="1" t="s">
        <v>28</v>
      </c>
    </row>
    <row r="7" spans="1:3" x14ac:dyDescent="0.2">
      <c r="A7" s="6" t="s">
        <v>29</v>
      </c>
      <c r="B7" s="5" t="s">
        <v>30</v>
      </c>
    </row>
    <row r="8" spans="1:3" ht="13.5" customHeight="1" x14ac:dyDescent="0.2">
      <c r="A8" s="6" t="s">
        <v>31</v>
      </c>
      <c r="B8" s="5" t="s">
        <v>32</v>
      </c>
    </row>
    <row r="9" spans="1:3" ht="14.25" x14ac:dyDescent="0.2">
      <c r="A9" s="8" t="s">
        <v>33</v>
      </c>
      <c r="B9" s="1">
        <f>1.3668*10^20</f>
        <v>1.3668E+20</v>
      </c>
      <c r="C9" s="1" t="s">
        <v>45</v>
      </c>
    </row>
    <row r="10" spans="1:3" x14ac:dyDescent="0.2">
      <c r="A10" s="6" t="s">
        <v>34</v>
      </c>
      <c r="B10" s="5">
        <v>1</v>
      </c>
    </row>
    <row r="11" spans="1:3" x14ac:dyDescent="0.2">
      <c r="A11" s="6" t="s">
        <v>35</v>
      </c>
      <c r="B11" s="5">
        <v>1</v>
      </c>
    </row>
    <row r="12" spans="1:3" x14ac:dyDescent="0.2">
      <c r="A12" s="6" t="s">
        <v>36</v>
      </c>
      <c r="B12" s="5">
        <v>1.67</v>
      </c>
    </row>
    <row r="13" spans="1:3" x14ac:dyDescent="0.2">
      <c r="A13" s="5" t="s">
        <v>20</v>
      </c>
      <c r="B13" s="1">
        <f>0.5</f>
        <v>0.5</v>
      </c>
    </row>
    <row r="15" spans="1:3" ht="14.25" x14ac:dyDescent="0.25">
      <c r="A15" s="2" t="s">
        <v>38</v>
      </c>
      <c r="B15" s="2" t="s">
        <v>7</v>
      </c>
      <c r="C15" s="2" t="s">
        <v>10</v>
      </c>
    </row>
    <row r="17" spans="1:17" x14ac:dyDescent="0.2">
      <c r="A17" s="5" t="s">
        <v>2</v>
      </c>
      <c r="B17" s="1">
        <v>1.3102100000000001</v>
      </c>
      <c r="C17" s="1">
        <v>1.38757</v>
      </c>
    </row>
    <row r="18" spans="1:17" x14ac:dyDescent="0.2">
      <c r="A18" s="5" t="s">
        <v>3</v>
      </c>
      <c r="B18" s="1">
        <v>0.84902999999999995</v>
      </c>
      <c r="C18" s="1">
        <v>0.70757000000000003</v>
      </c>
    </row>
    <row r="19" spans="1:17" x14ac:dyDescent="0.2">
      <c r="A19" s="5" t="s">
        <v>4</v>
      </c>
      <c r="B19" s="1">
        <v>8.7600000000000004E-3</v>
      </c>
      <c r="C19" s="1">
        <v>9.3100000000000006E-3</v>
      </c>
    </row>
    <row r="20" spans="1:17" x14ac:dyDescent="0.2">
      <c r="A20" s="5" t="s">
        <v>5</v>
      </c>
      <c r="B20" s="1">
        <v>0.53607000000000005</v>
      </c>
      <c r="C20" s="1">
        <v>0.18848999999999999</v>
      </c>
    </row>
    <row r="21" spans="1:17" x14ac:dyDescent="0.2">
      <c r="A21" s="5" t="s">
        <v>6</v>
      </c>
      <c r="B21" s="1">
        <v>134.95660000000001</v>
      </c>
      <c r="C21" s="1">
        <v>50.997410000000002</v>
      </c>
    </row>
    <row r="22" spans="1:17" x14ac:dyDescent="0.2">
      <c r="A22" s="5"/>
    </row>
    <row r="23" spans="1:17" x14ac:dyDescent="0.2">
      <c r="A23" s="5" t="s">
        <v>11</v>
      </c>
      <c r="B23" s="1" t="s">
        <v>12</v>
      </c>
    </row>
    <row r="24" spans="1:17" x14ac:dyDescent="0.2">
      <c r="A24" s="5"/>
    </row>
    <row r="25" spans="1:17" x14ac:dyDescent="0.2">
      <c r="A25" s="5"/>
      <c r="B25" s="1" t="s">
        <v>39</v>
      </c>
    </row>
    <row r="26" spans="1:17" x14ac:dyDescent="0.2">
      <c r="A26" s="5"/>
      <c r="B26" s="1" t="s">
        <v>44</v>
      </c>
    </row>
    <row r="27" spans="1:17" x14ac:dyDescent="0.2">
      <c r="B27" s="1" t="s">
        <v>40</v>
      </c>
    </row>
    <row r="28" spans="1:17" x14ac:dyDescent="0.2">
      <c r="B28" s="1" t="s">
        <v>41</v>
      </c>
    </row>
    <row r="30" spans="1:17" ht="15" x14ac:dyDescent="0.25">
      <c r="B30" s="2" t="s">
        <v>1</v>
      </c>
      <c r="C30" s="2" t="s">
        <v>15</v>
      </c>
      <c r="D30" s="2" t="s">
        <v>8</v>
      </c>
      <c r="E30" s="2" t="s">
        <v>13</v>
      </c>
      <c r="F30" s="2" t="s">
        <v>16</v>
      </c>
      <c r="G30" s="2" t="s">
        <v>17</v>
      </c>
      <c r="H30" s="2" t="s">
        <v>21</v>
      </c>
      <c r="I30" s="2" t="s">
        <v>23</v>
      </c>
      <c r="J30" s="2" t="s">
        <v>42</v>
      </c>
      <c r="K30" s="2" t="s">
        <v>9</v>
      </c>
      <c r="L30" s="2" t="s">
        <v>14</v>
      </c>
      <c r="M30" s="2" t="s">
        <v>18</v>
      </c>
      <c r="N30" s="2" t="s">
        <v>19</v>
      </c>
      <c r="O30" s="2" t="s">
        <v>22</v>
      </c>
      <c r="P30" s="2" t="s">
        <v>24</v>
      </c>
      <c r="Q30" s="2" t="s">
        <v>43</v>
      </c>
    </row>
    <row r="31" spans="1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7" x14ac:dyDescent="0.2">
      <c r="B32" s="1">
        <v>250</v>
      </c>
      <c r="C32" s="1">
        <f>B32/1000</f>
        <v>0.25</v>
      </c>
      <c r="D32" s="1">
        <v>93.57</v>
      </c>
      <c r="E32" s="1">
        <f>SQRT($C$17+(($C$18*(C32^2))/((C32^2)-$C$19))+(($C$20*(C32^2))/((C32^2)-$C$21)))</f>
        <v>1.4895491740358915</v>
      </c>
      <c r="F32" s="1">
        <f>((E32-1)/(E32+1))^2</f>
        <v>3.8667956949834999E-2</v>
      </c>
      <c r="G32" s="1">
        <f>((1-F32)^2)*100</f>
        <v>92.415929699500424</v>
      </c>
      <c r="H32" s="1">
        <f>-LN(D32/G32)/$B$13</f>
        <v>-2.4820912307999272E-2</v>
      </c>
      <c r="I32" s="1">
        <f>H32+0.05</f>
        <v>2.517908769200073E-2</v>
      </c>
      <c r="J32" s="1">
        <f>(I32/$B$9)*10^20</f>
        <v>1.8421925440445366E-2</v>
      </c>
      <c r="K32" s="1">
        <v>90.32</v>
      </c>
      <c r="L32" s="1">
        <f t="shared" ref="L32:L63" si="0">SQRT($B$17+(($B$18*(C32^2))/((C32^2)-$B$19))+(($B$20*(C32^2))/((C32^2)-$B$21)))</f>
        <v>1.5157141940911358</v>
      </c>
      <c r="M32" s="1">
        <f>((L32-1)/(L32+1))^2</f>
        <v>4.2023824025676358E-2</v>
      </c>
      <c r="N32" s="1">
        <f>((1-M32)^2)*100</f>
        <v>91.771835373438819</v>
      </c>
      <c r="O32" s="1">
        <f>-LN(K32/N32)/$B$13</f>
        <v>3.1893053000183393E-2</v>
      </c>
      <c r="P32" s="1">
        <f>O32+0.05</f>
        <v>8.1893053000183402E-2</v>
      </c>
      <c r="Q32" s="1">
        <f>(P32/$B$9)*10^20</f>
        <v>5.9915900643973813E-2</v>
      </c>
    </row>
    <row r="33" spans="2:17" x14ac:dyDescent="0.2">
      <c r="B33" s="1">
        <v>251</v>
      </c>
      <c r="C33" s="1">
        <f>B33/1000</f>
        <v>0.251</v>
      </c>
      <c r="D33" s="1">
        <v>93.73</v>
      </c>
      <c r="E33" s="1">
        <f>SQRT($C$17+(($C$18*(C33^2))/((C33^2)-$C$19))+(($C$20*(C33^2))/((C33^2)-$C$21)))</f>
        <v>1.4891605817391329</v>
      </c>
      <c r="F33" s="1">
        <f t="shared" ref="F33:F96" si="1">((E33-1)/(E33+1))^2</f>
        <v>3.8618648919753237E-2</v>
      </c>
      <c r="G33" s="1">
        <f>((1-F33)^2)*100</f>
        <v>92.425410220488075</v>
      </c>
      <c r="H33" s="1">
        <f>-LN(D33/G33)/$B$13</f>
        <v>-2.8032731061493361E-2</v>
      </c>
      <c r="I33" s="1">
        <f>H33+0.05</f>
        <v>2.1967268938506642E-2</v>
      </c>
      <c r="J33" s="1">
        <f>(I33/$B$9)*10^20</f>
        <v>1.6072043414183963E-2</v>
      </c>
      <c r="K33" s="1">
        <v>91.73</v>
      </c>
      <c r="L33" s="1">
        <f t="shared" si="0"/>
        <v>1.5152917892125279</v>
      </c>
      <c r="M33" s="1">
        <f>((L33-1)/(L33+1))^2</f>
        <v>4.1969104089331299E-2</v>
      </c>
      <c r="N33" s="1">
        <f t="shared" ref="N33:N96" si="2">((1-M33)^2)*100</f>
        <v>91.782319751939852</v>
      </c>
      <c r="O33" s="1">
        <f>-LN(K33/N33)/$B$13</f>
        <v>1.1404085225044623E-3</v>
      </c>
      <c r="P33" s="1">
        <f t="shared" ref="P33:P96" si="3">O33+0.05</f>
        <v>5.1140408522504469E-2</v>
      </c>
      <c r="Q33" s="1">
        <f>(P33/$B$9)*10^20</f>
        <v>3.7416160756880645E-2</v>
      </c>
    </row>
    <row r="34" spans="2:17" x14ac:dyDescent="0.2">
      <c r="B34" s="1">
        <v>252</v>
      </c>
      <c r="C34" s="1">
        <f t="shared" ref="C34:C96" si="4">B34/1000</f>
        <v>0.252</v>
      </c>
      <c r="D34" s="1">
        <v>93.88</v>
      </c>
      <c r="E34" s="1">
        <f t="shared" ref="E34:E96" si="5">SQRT($C$17+(($C$18*(C34^2))/((C34^2)-$C$19))+(($C$20*(C34^2))/((C34^2)-$C$21)))</f>
        <v>1.4887775551648399</v>
      </c>
      <c r="F34" s="1">
        <f t="shared" si="1"/>
        <v>3.8570062848993655E-2</v>
      </c>
      <c r="G34" s="1">
        <f t="shared" ref="G34:G96" si="6">((1-F34)^2)*100</f>
        <v>92.434752405018799</v>
      </c>
      <c r="H34" s="1">
        <f t="shared" ref="H34:H96" si="7">-LN(D34/G34)/$B$13</f>
        <v>-3.1028709533499215E-2</v>
      </c>
      <c r="I34" s="1">
        <f t="shared" ref="I34:I96" si="8">H34+0.05</f>
        <v>1.8971290466500788E-2</v>
      </c>
      <c r="J34" s="1">
        <f t="shared" ref="J34:J96" si="9">(I34/$B$9)*10^20</f>
        <v>1.3880077894718165E-2</v>
      </c>
      <c r="K34" s="1">
        <v>92.24</v>
      </c>
      <c r="L34" s="1">
        <f t="shared" si="0"/>
        <v>1.5148753485221551</v>
      </c>
      <c r="M34" s="1">
        <f t="shared" ref="M34:M96" si="10">((L34-1)/(L34+1))^2</f>
        <v>4.1915173697364284E-2</v>
      </c>
      <c r="N34" s="1">
        <f t="shared" si="2"/>
        <v>91.792653439135165</v>
      </c>
      <c r="O34" s="1">
        <f t="shared" ref="O34:O96" si="11">-LN(K34/N34)/$B$13</f>
        <v>-9.7232188657854664E-3</v>
      </c>
      <c r="P34" s="1">
        <f t="shared" si="3"/>
        <v>4.027678113421454E-2</v>
      </c>
      <c r="Q34" s="1">
        <f t="shared" ref="Q34:Q96" si="12">(P34/$B$9)*10^20</f>
        <v>2.946794054303083E-2</v>
      </c>
    </row>
    <row r="35" spans="2:17" x14ac:dyDescent="0.2">
      <c r="B35" s="1">
        <v>253</v>
      </c>
      <c r="C35" s="1">
        <f t="shared" si="4"/>
        <v>0.253</v>
      </c>
      <c r="D35" s="1">
        <v>94.06</v>
      </c>
      <c r="E35" s="1">
        <f t="shared" si="5"/>
        <v>1.4883999841217674</v>
      </c>
      <c r="F35" s="1">
        <f t="shared" si="1"/>
        <v>3.8522184106779656E-2</v>
      </c>
      <c r="G35" s="1">
        <f t="shared" si="6"/>
        <v>92.44395904547973</v>
      </c>
      <c r="H35" s="1">
        <f t="shared" si="7"/>
        <v>-3.4660527511305252E-2</v>
      </c>
      <c r="I35" s="1">
        <f t="shared" si="8"/>
        <v>1.5339472488694751E-2</v>
      </c>
      <c r="J35" s="1">
        <f t="shared" si="9"/>
        <v>1.122290934203596E-2</v>
      </c>
      <c r="K35" s="1">
        <v>92.36</v>
      </c>
      <c r="L35" s="1">
        <f t="shared" si="0"/>
        <v>1.514464755880236</v>
      </c>
      <c r="M35" s="1">
        <f t="shared" si="10"/>
        <v>4.186201711946945E-2</v>
      </c>
      <c r="N35" s="1">
        <f t="shared" si="2"/>
        <v>91.802839423837185</v>
      </c>
      <c r="O35" s="1">
        <f t="shared" si="11"/>
        <v>-1.2101513590601161E-2</v>
      </c>
      <c r="P35" s="1">
        <f t="shared" si="3"/>
        <v>3.7898486409398843E-2</v>
      </c>
      <c r="Q35" s="1">
        <f t="shared" si="12"/>
        <v>2.7727894651301467E-2</v>
      </c>
    </row>
    <row r="36" spans="2:17" x14ac:dyDescent="0.2">
      <c r="B36" s="1">
        <v>254</v>
      </c>
      <c r="C36" s="1">
        <f t="shared" si="4"/>
        <v>0.254</v>
      </c>
      <c r="D36" s="1">
        <v>94.09</v>
      </c>
      <c r="E36" s="1">
        <f t="shared" si="5"/>
        <v>1.4880277612197752</v>
      </c>
      <c r="F36" s="1">
        <f t="shared" si="1"/>
        <v>3.8474998442977255E-2</v>
      </c>
      <c r="G36" s="1">
        <f t="shared" si="6"/>
        <v>92.453032861923248</v>
      </c>
      <c r="H36" s="1">
        <f t="shared" si="7"/>
        <v>-3.5102016588989558E-2</v>
      </c>
      <c r="I36" s="1">
        <f t="shared" si="8"/>
        <v>1.4897983411010444E-2</v>
      </c>
      <c r="J36" s="1">
        <f t="shared" si="9"/>
        <v>1.0899900066586511E-2</v>
      </c>
      <c r="K36" s="1">
        <v>92.35</v>
      </c>
      <c r="L36" s="1">
        <f t="shared" si="0"/>
        <v>1.5140598980465398</v>
      </c>
      <c r="M36" s="1">
        <f t="shared" si="10"/>
        <v>4.18096190270488E-2</v>
      </c>
      <c r="N36" s="1">
        <f t="shared" si="2"/>
        <v>91.812880618908935</v>
      </c>
      <c r="O36" s="1">
        <f t="shared" si="11"/>
        <v>-1.1666214217513399E-2</v>
      </c>
      <c r="P36" s="1">
        <f t="shared" si="3"/>
        <v>3.8333785782486605E-2</v>
      </c>
      <c r="Q36" s="1">
        <f t="shared" si="12"/>
        <v>2.8046375316422744E-2</v>
      </c>
    </row>
    <row r="37" spans="2:17" x14ac:dyDescent="0.2">
      <c r="B37" s="1">
        <v>255</v>
      </c>
      <c r="C37" s="1">
        <f t="shared" si="4"/>
        <v>0.255</v>
      </c>
      <c r="D37" s="1">
        <v>94.22</v>
      </c>
      <c r="E37" s="1">
        <f t="shared" si="5"/>
        <v>1.4876607817825296</v>
      </c>
      <c r="F37" s="1">
        <f t="shared" si="1"/>
        <v>3.8428491975968822E-2</v>
      </c>
      <c r="G37" s="1">
        <f t="shared" si="6"/>
        <v>92.461976504360933</v>
      </c>
      <c r="H37" s="1">
        <f t="shared" si="7"/>
        <v>-3.7669956163075446E-2</v>
      </c>
      <c r="I37" s="1">
        <f t="shared" si="8"/>
        <v>1.2330043836924556E-2</v>
      </c>
      <c r="J37" s="1">
        <f t="shared" si="9"/>
        <v>9.0211031876825838E-3</v>
      </c>
      <c r="K37" s="1">
        <v>92.52</v>
      </c>
      <c r="L37" s="1">
        <f t="shared" si="0"/>
        <v>1.5136606645917139</v>
      </c>
      <c r="M37" s="1">
        <f t="shared" si="10"/>
        <v>4.1757964480663344E-2</v>
      </c>
      <c r="N37" s="1">
        <f t="shared" si="2"/>
        <v>91.822779863624163</v>
      </c>
      <c r="O37" s="1">
        <f t="shared" si="11"/>
        <v>-1.5128847715023468E-2</v>
      </c>
      <c r="P37" s="1">
        <f t="shared" si="3"/>
        <v>3.4871152284976531E-2</v>
      </c>
      <c r="Q37" s="1">
        <f t="shared" si="12"/>
        <v>2.5512988209669692E-2</v>
      </c>
    </row>
    <row r="38" spans="2:17" x14ac:dyDescent="0.2">
      <c r="B38" s="1">
        <v>256</v>
      </c>
      <c r="C38" s="1">
        <f t="shared" si="4"/>
        <v>0.25600000000000001</v>
      </c>
      <c r="D38" s="1">
        <v>94.17</v>
      </c>
      <c r="E38" s="1">
        <f t="shared" si="5"/>
        <v>1.4872989437634307</v>
      </c>
      <c r="F38" s="1">
        <f t="shared" si="1"/>
        <v>3.8382651180983912E-2</v>
      </c>
      <c r="G38" s="1">
        <f t="shared" si="6"/>
        <v>92.470792554971325</v>
      </c>
      <c r="H38" s="1">
        <f t="shared" si="7"/>
        <v>-3.6417642055076083E-2</v>
      </c>
      <c r="I38" s="1">
        <f t="shared" si="8"/>
        <v>1.358235794492392E-2</v>
      </c>
      <c r="J38" s="1">
        <f t="shared" si="9"/>
        <v>9.9373411947058232E-3</v>
      </c>
      <c r="K38" s="1">
        <v>92.44</v>
      </c>
      <c r="L38" s="1">
        <f t="shared" si="0"/>
        <v>1.5132669478118235</v>
      </c>
      <c r="M38" s="1">
        <f t="shared" si="10"/>
        <v>4.1707038917947893E-2</v>
      </c>
      <c r="N38" s="1">
        <f t="shared" si="2"/>
        <v>91.832539925940736</v>
      </c>
      <c r="O38" s="1">
        <f t="shared" si="11"/>
        <v>-1.3186170327141694E-2</v>
      </c>
      <c r="P38" s="1">
        <f t="shared" si="3"/>
        <v>3.681382967285831E-2</v>
      </c>
      <c r="Q38" s="1">
        <f t="shared" si="12"/>
        <v>2.6934320802500959E-2</v>
      </c>
    </row>
    <row r="39" spans="2:17" x14ac:dyDescent="0.2">
      <c r="B39" s="1">
        <v>257</v>
      </c>
      <c r="C39" s="1">
        <f t="shared" si="4"/>
        <v>0.25700000000000001</v>
      </c>
      <c r="D39" s="1">
        <v>93.76</v>
      </c>
      <c r="E39" s="1">
        <f t="shared" si="5"/>
        <v>1.4869421476646303</v>
      </c>
      <c r="F39" s="1">
        <f t="shared" si="1"/>
        <v>3.8337462878867808E-2</v>
      </c>
      <c r="G39" s="1">
        <f t="shared" si="6"/>
        <v>92.479483530225281</v>
      </c>
      <c r="H39" s="1">
        <f t="shared" si="7"/>
        <v>-2.7503011169497063E-2</v>
      </c>
      <c r="I39" s="1">
        <f t="shared" si="8"/>
        <v>2.249698883050294E-2</v>
      </c>
      <c r="J39" s="1">
        <f t="shared" si="9"/>
        <v>1.6459605524219299E-2</v>
      </c>
      <c r="K39" s="1">
        <v>91.78</v>
      </c>
      <c r="L39" s="1">
        <f t="shared" si="0"/>
        <v>1.5128786426459715</v>
      </c>
      <c r="M39" s="1">
        <f t="shared" si="10"/>
        <v>4.1656828141969728E-2</v>
      </c>
      <c r="N39" s="1">
        <f t="shared" si="2"/>
        <v>91.842163504691015</v>
      </c>
      <c r="O39" s="1">
        <f t="shared" si="11"/>
        <v>1.3541613033933298E-3</v>
      </c>
      <c r="P39" s="1">
        <f t="shared" si="3"/>
        <v>5.1354161303393334E-2</v>
      </c>
      <c r="Q39" s="1">
        <f t="shared" si="12"/>
        <v>3.7572549973217247E-2</v>
      </c>
    </row>
    <row r="40" spans="2:17" x14ac:dyDescent="0.2">
      <c r="B40" s="1">
        <v>258</v>
      </c>
      <c r="C40" s="1">
        <f t="shared" si="4"/>
        <v>0.25800000000000001</v>
      </c>
      <c r="D40" s="1">
        <v>93.74</v>
      </c>
      <c r="E40" s="1">
        <f t="shared" si="5"/>
        <v>1.4865902964590045</v>
      </c>
      <c r="F40" s="1">
        <f t="shared" si="1"/>
        <v>3.8292914225268183E-2</v>
      </c>
      <c r="G40" s="1">
        <f t="shared" si="6"/>
        <v>92.488051882932737</v>
      </c>
      <c r="H40" s="1">
        <f t="shared" si="7"/>
        <v>-2.6891050304704539E-2</v>
      </c>
      <c r="I40" s="1">
        <f t="shared" si="8"/>
        <v>2.3108949695295464E-2</v>
      </c>
      <c r="J40" s="1">
        <f t="shared" si="9"/>
        <v>1.6907338085524921E-2</v>
      </c>
      <c r="K40" s="1">
        <v>90.19</v>
      </c>
      <c r="L40" s="1">
        <f t="shared" si="0"/>
        <v>1.5124956465968722</v>
      </c>
      <c r="M40" s="1">
        <f t="shared" si="10"/>
        <v>4.1607318310012784E-2</v>
      </c>
      <c r="N40" s="1">
        <f t="shared" si="2"/>
        <v>91.851653231692524</v>
      </c>
      <c r="O40" s="1">
        <f t="shared" si="11"/>
        <v>3.6512509155696163E-2</v>
      </c>
      <c r="P40" s="1">
        <f t="shared" si="3"/>
        <v>8.6512509155696166E-2</v>
      </c>
      <c r="Q40" s="1">
        <f t="shared" si="12"/>
        <v>6.3295660781164886E-2</v>
      </c>
    </row>
    <row r="41" spans="2:17" x14ac:dyDescent="0.2">
      <c r="B41" s="1">
        <v>259</v>
      </c>
      <c r="C41" s="1">
        <f t="shared" si="4"/>
        <v>0.25900000000000001</v>
      </c>
      <c r="D41" s="1">
        <v>93.42</v>
      </c>
      <c r="E41" s="1">
        <f t="shared" si="5"/>
        <v>1.4862432955149611</v>
      </c>
      <c r="F41" s="1">
        <f t="shared" si="1"/>
        <v>3.8248992700222487E-2</v>
      </c>
      <c r="G41" s="1">
        <f t="shared" si="6"/>
        <v>92.496500004213672</v>
      </c>
      <c r="H41" s="1">
        <f t="shared" si="7"/>
        <v>-1.9869298127468637E-2</v>
      </c>
      <c r="I41" s="1">
        <f t="shared" si="8"/>
        <v>3.0130701872531366E-2</v>
      </c>
      <c r="J41" s="1">
        <f t="shared" si="9"/>
        <v>2.2044704325820431E-2</v>
      </c>
      <c r="K41" s="1">
        <v>90.31</v>
      </c>
      <c r="L41" s="1">
        <f t="shared" si="0"/>
        <v>1.5121178596542511</v>
      </c>
      <c r="M41" s="1">
        <f t="shared" si="10"/>
        <v>4.1558495922768807E-2</v>
      </c>
      <c r="N41" s="1">
        <f t="shared" si="2"/>
        <v>91.861011673782514</v>
      </c>
      <c r="O41" s="1">
        <f t="shared" si="11"/>
        <v>3.4056991575380981E-2</v>
      </c>
      <c r="P41" s="1">
        <f t="shared" si="3"/>
        <v>8.405699157538099E-2</v>
      </c>
      <c r="Q41" s="1">
        <f t="shared" si="12"/>
        <v>6.1499115873120423E-2</v>
      </c>
    </row>
    <row r="42" spans="2:17" x14ac:dyDescent="0.2">
      <c r="B42" s="1">
        <v>260</v>
      </c>
      <c r="C42" s="1">
        <f t="shared" si="4"/>
        <v>0.26</v>
      </c>
      <c r="D42" s="1">
        <v>93.51</v>
      </c>
      <c r="E42" s="1">
        <f t="shared" si="5"/>
        <v>1.4859010525239582</v>
      </c>
      <c r="F42" s="1">
        <f t="shared" si="1"/>
        <v>3.8205686098128459E-2</v>
      </c>
      <c r="G42" s="1">
        <f t="shared" si="6"/>
        <v>92.504830225397185</v>
      </c>
      <c r="H42" s="1">
        <f t="shared" si="7"/>
        <v>-2.1615041278759791E-2</v>
      </c>
      <c r="I42" s="1">
        <f t="shared" si="8"/>
        <v>2.8384958721240212E-2</v>
      </c>
      <c r="J42" s="1">
        <f t="shared" si="9"/>
        <v>2.0767455897893042E-2</v>
      </c>
      <c r="K42" s="1">
        <v>89.56</v>
      </c>
      <c r="L42" s="1">
        <f t="shared" si="0"/>
        <v>1.5117451842209588</v>
      </c>
      <c r="M42" s="1">
        <f t="shared" si="10"/>
        <v>4.1510347813918748E-2</v>
      </c>
      <c r="N42" s="1">
        <f t="shared" si="2"/>
        <v>91.870241334779507</v>
      </c>
      <c r="O42" s="1">
        <f t="shared" si="11"/>
        <v>5.093673893088474E-2</v>
      </c>
      <c r="P42" s="1">
        <f t="shared" si="3"/>
        <v>0.10093673893088474</v>
      </c>
      <c r="Q42" s="1">
        <f t="shared" si="12"/>
        <v>7.3848945662046195E-2</v>
      </c>
    </row>
    <row r="43" spans="2:17" x14ac:dyDescent="0.2">
      <c r="B43" s="1">
        <v>261</v>
      </c>
      <c r="C43" s="1">
        <f t="shared" si="4"/>
        <v>0.26100000000000001</v>
      </c>
      <c r="D43" s="1">
        <v>93.73</v>
      </c>
      <c r="E43" s="1">
        <f t="shared" si="5"/>
        <v>1.485563477430627</v>
      </c>
      <c r="F43" s="1">
        <f t="shared" si="1"/>
        <v>3.8162982518082221E-2</v>
      </c>
      <c r="G43" s="1">
        <f t="shared" si="6"/>
        <v>92.513044819851103</v>
      </c>
      <c r="H43" s="1">
        <f t="shared" si="7"/>
        <v>-2.6137298207290389E-2</v>
      </c>
      <c r="I43" s="1">
        <f t="shared" si="8"/>
        <v>2.3862701792709613E-2</v>
      </c>
      <c r="J43" s="1">
        <f t="shared" si="9"/>
        <v>1.7458810208303786E-2</v>
      </c>
      <c r="K43" s="1">
        <v>91.27</v>
      </c>
      <c r="L43" s="1">
        <f t="shared" si="0"/>
        <v>1.5113775250416872</v>
      </c>
      <c r="M43" s="1">
        <f t="shared" si="10"/>
        <v>4.1462861140088257E-2</v>
      </c>
      <c r="N43" s="1">
        <f t="shared" si="2"/>
        <v>91.879344657374574</v>
      </c>
      <c r="O43" s="1">
        <f t="shared" si="11"/>
        <v>1.3308197347771672E-2</v>
      </c>
      <c r="P43" s="1">
        <f t="shared" si="3"/>
        <v>6.3308197347771669E-2</v>
      </c>
      <c r="Q43" s="1">
        <f t="shared" si="12"/>
        <v>4.6318552346921039E-2</v>
      </c>
    </row>
    <row r="44" spans="2:17" x14ac:dyDescent="0.2">
      <c r="B44" s="1">
        <v>262</v>
      </c>
      <c r="C44" s="1">
        <f t="shared" si="4"/>
        <v>0.26200000000000001</v>
      </c>
      <c r="D44" s="1">
        <v>94.12</v>
      </c>
      <c r="E44" s="1">
        <f t="shared" si="5"/>
        <v>1.4852304823653804</v>
      </c>
      <c r="F44" s="1">
        <f t="shared" si="1"/>
        <v>3.8120870354566988E-2</v>
      </c>
      <c r="G44" s="1">
        <f t="shared" si="6"/>
        <v>92.521146004745574</v>
      </c>
      <c r="H44" s="1">
        <f t="shared" si="7"/>
        <v>-3.4266680020638055E-2</v>
      </c>
      <c r="I44" s="1">
        <f t="shared" si="8"/>
        <v>1.5733319979361948E-2</v>
      </c>
      <c r="J44" s="1">
        <f t="shared" si="9"/>
        <v>1.1511062320282374E-2</v>
      </c>
      <c r="K44" s="1">
        <v>92.42</v>
      </c>
      <c r="L44" s="1">
        <f t="shared" si="0"/>
        <v>1.5110147891341781</v>
      </c>
      <c r="M44" s="1">
        <f t="shared" si="10"/>
        <v>4.141602337116123E-2</v>
      </c>
      <c r="N44" s="1">
        <f t="shared" si="2"/>
        <v>91.888324024955807</v>
      </c>
      <c r="O44" s="1">
        <f t="shared" si="11"/>
        <v>-1.1538870046233562E-2</v>
      </c>
      <c r="P44" s="1">
        <f t="shared" si="3"/>
        <v>3.8461129953766438E-2</v>
      </c>
      <c r="Q44" s="1">
        <f t="shared" si="12"/>
        <v>2.8139544888620457E-2</v>
      </c>
    </row>
    <row r="45" spans="2:17" x14ac:dyDescent="0.2">
      <c r="B45" s="1">
        <v>263</v>
      </c>
      <c r="C45" s="1">
        <f t="shared" si="4"/>
        <v>0.26300000000000001</v>
      </c>
      <c r="D45" s="1">
        <v>94.25</v>
      </c>
      <c r="E45" s="1">
        <f t="shared" si="5"/>
        <v>1.4849019815794189</v>
      </c>
      <c r="F45" s="1">
        <f t="shared" si="1"/>
        <v>3.8079338288479654E-2</v>
      </c>
      <c r="G45" s="1">
        <f t="shared" si="6"/>
        <v>92.529135942752916</v>
      </c>
      <c r="H45" s="1">
        <f t="shared" si="7"/>
        <v>-3.6854496483253653E-2</v>
      </c>
      <c r="I45" s="1">
        <f t="shared" si="8"/>
        <v>1.314550351674635E-2</v>
      </c>
      <c r="J45" s="1">
        <f t="shared" si="9"/>
        <v>9.6177227953953386E-3</v>
      </c>
      <c r="K45" s="1">
        <v>92.36</v>
      </c>
      <c r="L45" s="1">
        <f t="shared" si="0"/>
        <v>1.5106568857228311</v>
      </c>
      <c r="M45" s="1">
        <f t="shared" si="10"/>
        <v>4.136982228093767E-2</v>
      </c>
      <c r="N45" s="1">
        <f t="shared" si="2"/>
        <v>91.89718176336811</v>
      </c>
      <c r="O45" s="1">
        <f t="shared" si="11"/>
        <v>-1.0047243869443076E-2</v>
      </c>
      <c r="P45" s="1">
        <f t="shared" si="3"/>
        <v>3.9952756130556925E-2</v>
      </c>
      <c r="Q45" s="1">
        <f t="shared" si="12"/>
        <v>2.9230872205558183E-2</v>
      </c>
    </row>
    <row r="46" spans="2:17" x14ac:dyDescent="0.2">
      <c r="B46" s="1">
        <v>264</v>
      </c>
      <c r="C46" s="1">
        <f t="shared" si="4"/>
        <v>0.26400000000000001</v>
      </c>
      <c r="D46" s="1">
        <v>94.32</v>
      </c>
      <c r="E46" s="1">
        <f t="shared" si="5"/>
        <v>1.4845778913820211</v>
      </c>
      <c r="F46" s="1">
        <f t="shared" si="1"/>
        <v>3.8038375278479163E-2</v>
      </c>
      <c r="G46" s="1">
        <f t="shared" si="6"/>
        <v>92.537016743686806</v>
      </c>
      <c r="H46" s="1">
        <f t="shared" si="7"/>
        <v>-3.8169021497942365E-2</v>
      </c>
      <c r="I46" s="1">
        <f t="shared" si="8"/>
        <v>1.1830978502057637E-2</v>
      </c>
      <c r="J46" s="1">
        <f t="shared" si="9"/>
        <v>8.6559690533052659E-3</v>
      </c>
      <c r="K46" s="1">
        <v>92.61</v>
      </c>
      <c r="L46" s="1">
        <f t="shared" si="0"/>
        <v>1.5103037261746035</v>
      </c>
      <c r="M46" s="1">
        <f t="shared" si="10"/>
        <v>4.1324245938120265E-2</v>
      </c>
      <c r="N46" s="1">
        <f t="shared" si="2"/>
        <v>91.905920142611379</v>
      </c>
      <c r="O46" s="1">
        <f t="shared" si="11"/>
        <v>-1.5263360996163763E-2</v>
      </c>
      <c r="P46" s="1">
        <f t="shared" si="3"/>
        <v>3.4736639003836237E-2</v>
      </c>
      <c r="Q46" s="1">
        <f t="shared" si="12"/>
        <v>2.5414573459054901E-2</v>
      </c>
    </row>
    <row r="47" spans="2:17" x14ac:dyDescent="0.2">
      <c r="B47" s="1">
        <v>265</v>
      </c>
      <c r="C47" s="1">
        <f t="shared" si="4"/>
        <v>0.26500000000000001</v>
      </c>
      <c r="D47" s="1">
        <v>94.42</v>
      </c>
      <c r="E47" s="1">
        <f t="shared" si="5"/>
        <v>1.4842581300800355</v>
      </c>
      <c r="F47" s="1">
        <f t="shared" si="1"/>
        <v>3.7997970552644596E-2</v>
      </c>
      <c r="G47" s="1">
        <f t="shared" si="6"/>
        <v>92.544790466083043</v>
      </c>
      <c r="H47" s="1">
        <f t="shared" si="7"/>
        <v>-4.0120333084179727E-2</v>
      </c>
      <c r="I47" s="1">
        <f t="shared" si="8"/>
        <v>9.879666915820276E-3</v>
      </c>
      <c r="J47" s="1">
        <f t="shared" si="9"/>
        <v>7.2283193706616016E-3</v>
      </c>
      <c r="K47" s="1">
        <v>92.75</v>
      </c>
      <c r="L47" s="1">
        <f t="shared" si="0"/>
        <v>1.5099552239371228</v>
      </c>
      <c r="M47" s="1">
        <f t="shared" si="10"/>
        <v>4.1279282697618054E-2</v>
      </c>
      <c r="N47" s="1">
        <f t="shared" si="2"/>
        <v>91.91454137847937</v>
      </c>
      <c r="O47" s="1">
        <f t="shared" si="11"/>
        <v>-1.8096908383334706E-2</v>
      </c>
      <c r="P47" s="1">
        <f t="shared" si="3"/>
        <v>3.1903091616665297E-2</v>
      </c>
      <c r="Q47" s="1">
        <f t="shared" si="12"/>
        <v>2.3341448358695709E-2</v>
      </c>
    </row>
    <row r="48" spans="2:17" x14ac:dyDescent="0.2">
      <c r="B48" s="1">
        <v>266</v>
      </c>
      <c r="C48" s="1">
        <f t="shared" si="4"/>
        <v>0.26600000000000001</v>
      </c>
      <c r="D48" s="1">
        <v>94.21</v>
      </c>
      <c r="E48" s="1">
        <f t="shared" si="5"/>
        <v>1.4839426179194819</v>
      </c>
      <c r="F48" s="1">
        <f t="shared" si="1"/>
        <v>3.7958113600429964E-2</v>
      </c>
      <c r="G48" s="1">
        <f t="shared" si="6"/>
        <v>92.552459118724315</v>
      </c>
      <c r="H48" s="1">
        <f t="shared" si="7"/>
        <v>-3.5501447378636058E-2</v>
      </c>
      <c r="I48" s="1">
        <f t="shared" si="8"/>
        <v>1.4498552621363944E-2</v>
      </c>
      <c r="J48" s="1">
        <f t="shared" si="9"/>
        <v>1.0607662146154481E-2</v>
      </c>
      <c r="K48" s="1">
        <v>92.53</v>
      </c>
      <c r="L48" s="1">
        <f t="shared" si="0"/>
        <v>1.5096112944789124</v>
      </c>
      <c r="M48" s="1">
        <f t="shared" si="10"/>
        <v>4.1234921192152878E-2</v>
      </c>
      <c r="N48" s="1">
        <f t="shared" si="2"/>
        <v>91.923047634141724</v>
      </c>
      <c r="O48" s="1">
        <f t="shared" si="11"/>
        <v>-1.3162255962629984E-2</v>
      </c>
      <c r="P48" s="1">
        <f t="shared" si="3"/>
        <v>3.6837744037370015E-2</v>
      </c>
      <c r="Q48" s="1">
        <f t="shared" si="12"/>
        <v>2.6951817411011131E-2</v>
      </c>
    </row>
    <row r="49" spans="2:17" x14ac:dyDescent="0.2">
      <c r="B49" s="1">
        <v>267</v>
      </c>
      <c r="C49" s="1">
        <f t="shared" si="4"/>
        <v>0.26700000000000002</v>
      </c>
      <c r="D49" s="1">
        <v>94.55</v>
      </c>
      <c r="E49" s="1">
        <f t="shared" si="5"/>
        <v>1.4836312770291746</v>
      </c>
      <c r="F49" s="1">
        <f t="shared" si="1"/>
        <v>3.7918794164903027E-2</v>
      </c>
      <c r="G49" s="1">
        <f t="shared" si="6"/>
        <v>92.560024662111417</v>
      </c>
      <c r="H49" s="1">
        <f t="shared" si="7"/>
        <v>-4.2542891548978126E-2</v>
      </c>
      <c r="I49" s="1">
        <f t="shared" si="8"/>
        <v>7.4571084510218766E-3</v>
      </c>
      <c r="J49" s="1">
        <f t="shared" si="9"/>
        <v>5.4558885360124938E-3</v>
      </c>
      <c r="K49" s="1">
        <v>92.72</v>
      </c>
      <c r="L49" s="1">
        <f t="shared" si="0"/>
        <v>1.5092718552316542</v>
      </c>
      <c r="M49" s="1">
        <f t="shared" si="10"/>
        <v>4.1191150324157183E-2</v>
      </c>
      <c r="N49" s="1">
        <f t="shared" si="2"/>
        <v>91.93144102167129</v>
      </c>
      <c r="O49" s="1">
        <f t="shared" si="11"/>
        <v>-1.7082212145729962E-2</v>
      </c>
      <c r="P49" s="1">
        <f t="shared" si="3"/>
        <v>3.2917787854270041E-2</v>
      </c>
      <c r="Q49" s="1">
        <f t="shared" si="12"/>
        <v>2.4083836592237371E-2</v>
      </c>
    </row>
    <row r="50" spans="2:17" x14ac:dyDescent="0.2">
      <c r="B50" s="1">
        <v>268</v>
      </c>
      <c r="C50" s="1">
        <f t="shared" si="4"/>
        <v>0.26800000000000002</v>
      </c>
      <c r="D50" s="1">
        <v>94.51</v>
      </c>
      <c r="E50" s="1">
        <f t="shared" si="5"/>
        <v>1.483324031366289</v>
      </c>
      <c r="F50" s="1">
        <f t="shared" si="1"/>
        <v>3.788000223525706E-2</v>
      </c>
      <c r="G50" s="1">
        <f t="shared" si="6"/>
        <v>92.567489009882905</v>
      </c>
      <c r="H50" s="1">
        <f t="shared" si="7"/>
        <v>-4.1535319215167246E-2</v>
      </c>
      <c r="I50" s="1">
        <f t="shared" si="8"/>
        <v>8.4646807848327565E-3</v>
      </c>
      <c r="J50" s="1">
        <f t="shared" si="9"/>
        <v>6.1930646655200148E-3</v>
      </c>
      <c r="K50" s="1">
        <v>92.71</v>
      </c>
      <c r="L50" s="1">
        <f t="shared" si="0"/>
        <v>1.5089368255344044</v>
      </c>
      <c r="M50" s="1">
        <f t="shared" si="10"/>
        <v>4.1147959257951269E-2</v>
      </c>
      <c r="N50" s="1">
        <f t="shared" si="2"/>
        <v>91.939723603519155</v>
      </c>
      <c r="O50" s="1">
        <f t="shared" si="11"/>
        <v>-1.6686315031026615E-2</v>
      </c>
      <c r="P50" s="1">
        <f t="shared" si="3"/>
        <v>3.3313684968973384E-2</v>
      </c>
      <c r="Q50" s="1">
        <f t="shared" si="12"/>
        <v>2.4373489149087931E-2</v>
      </c>
    </row>
    <row r="51" spans="2:17" x14ac:dyDescent="0.2">
      <c r="B51" s="1">
        <v>269</v>
      </c>
      <c r="C51" s="1">
        <f t="shared" si="4"/>
        <v>0.26900000000000002</v>
      </c>
      <c r="D51" s="1">
        <v>94.39</v>
      </c>
      <c r="E51" s="1">
        <f t="shared" si="5"/>
        <v>1.4830208066637942</v>
      </c>
      <c r="F51" s="1">
        <f t="shared" si="1"/>
        <v>3.7841728039584265E-2</v>
      </c>
      <c r="G51" s="1">
        <f t="shared" si="6"/>
        <v>92.574854030185321</v>
      </c>
      <c r="H51" s="1">
        <f t="shared" si="7"/>
        <v>-3.883517062401072E-2</v>
      </c>
      <c r="I51" s="1">
        <f t="shared" si="8"/>
        <v>1.1164829375989282E-2</v>
      </c>
      <c r="J51" s="1">
        <f t="shared" si="9"/>
        <v>8.1685904126348272E-3</v>
      </c>
      <c r="K51" s="1">
        <v>92.86</v>
      </c>
      <c r="L51" s="1">
        <f t="shared" si="0"/>
        <v>1.5086061265796888</v>
      </c>
      <c r="M51" s="1">
        <f t="shared" si="10"/>
        <v>4.1105337412189094E-2</v>
      </c>
      <c r="N51" s="1">
        <f t="shared" si="2"/>
        <v>91.947897393939158</v>
      </c>
      <c r="O51" s="1">
        <f t="shared" si="11"/>
        <v>-1.974179728846363E-2</v>
      </c>
      <c r="P51" s="1">
        <f t="shared" si="3"/>
        <v>3.0258202711536373E-2</v>
      </c>
      <c r="Q51" s="1">
        <f t="shared" si="12"/>
        <v>2.2137988521756198E-2</v>
      </c>
    </row>
    <row r="52" spans="2:17" x14ac:dyDescent="0.2">
      <c r="B52" s="1">
        <v>270</v>
      </c>
      <c r="C52" s="1">
        <f t="shared" si="4"/>
        <v>0.27</v>
      </c>
      <c r="D52" s="1">
        <v>94.52</v>
      </c>
      <c r="E52" s="1">
        <f t="shared" si="5"/>
        <v>1.4827215303796764</v>
      </c>
      <c r="F52" s="1">
        <f t="shared" si="1"/>
        <v>3.7803962037900374E-2</v>
      </c>
      <c r="G52" s="1">
        <f t="shared" si="6"/>
        <v>92.58212154699622</v>
      </c>
      <c r="H52" s="1">
        <f t="shared" si="7"/>
        <v>-4.1430802308069503E-2</v>
      </c>
      <c r="I52" s="1">
        <f t="shared" si="8"/>
        <v>8.5691976919304996E-3</v>
      </c>
      <c r="J52" s="1">
        <f t="shared" si="9"/>
        <v>6.2695329908768662E-3</v>
      </c>
      <c r="K52" s="1">
        <v>92.92</v>
      </c>
      <c r="L52" s="1">
        <f t="shared" si="0"/>
        <v>1.5082796813614003</v>
      </c>
      <c r="M52" s="1">
        <f t="shared" si="10"/>
        <v>4.1063274452561499E-2</v>
      </c>
      <c r="N52" s="1">
        <f t="shared" si="2"/>
        <v>91.955964360364334</v>
      </c>
      <c r="O52" s="1">
        <f t="shared" si="11"/>
        <v>-2.0858187397442114E-2</v>
      </c>
      <c r="P52" s="1">
        <f t="shared" si="3"/>
        <v>2.9141812602557889E-2</v>
      </c>
      <c r="Q52" s="1">
        <f t="shared" si="12"/>
        <v>2.1321197397247502E-2</v>
      </c>
    </row>
    <row r="53" spans="2:17" x14ac:dyDescent="0.2">
      <c r="B53" s="1">
        <v>271</v>
      </c>
      <c r="C53" s="1">
        <f t="shared" si="4"/>
        <v>0.27100000000000002</v>
      </c>
      <c r="D53" s="1">
        <v>94.26</v>
      </c>
      <c r="E53" s="1">
        <f t="shared" si="5"/>
        <v>1.4824261316478824</v>
      </c>
      <c r="F53" s="1">
        <f t="shared" si="1"/>
        <v>3.7766694915410209E-2</v>
      </c>
      <c r="G53" s="1">
        <f t="shared" si="6"/>
        <v>92.58929334140133</v>
      </c>
      <c r="H53" s="1">
        <f t="shared" si="7"/>
        <v>-3.5766818382638364E-2</v>
      </c>
      <c r="I53" s="1">
        <f t="shared" si="8"/>
        <v>1.4233181617361639E-2</v>
      </c>
      <c r="J53" s="1">
        <f t="shared" si="9"/>
        <v>1.041350718273459E-2</v>
      </c>
      <c r="K53" s="1">
        <v>92.73</v>
      </c>
      <c r="L53" s="1">
        <f t="shared" si="0"/>
        <v>1.5079574146244339</v>
      </c>
      <c r="M53" s="1">
        <f t="shared" si="10"/>
        <v>4.1021760284747369E-2</v>
      </c>
      <c r="N53" s="1">
        <f t="shared" si="2"/>
        <v>91.963926424736457</v>
      </c>
      <c r="O53" s="1">
        <f t="shared" si="11"/>
        <v>-1.6591297469902008E-2</v>
      </c>
      <c r="P53" s="1">
        <f t="shared" si="3"/>
        <v>3.3408702530097992E-2</v>
      </c>
      <c r="Q53" s="1">
        <f t="shared" si="12"/>
        <v>2.4443007411543746E-2</v>
      </c>
    </row>
    <row r="54" spans="2:17" x14ac:dyDescent="0.2">
      <c r="B54" s="1">
        <v>272</v>
      </c>
      <c r="C54" s="1">
        <f t="shared" si="4"/>
        <v>0.27200000000000002</v>
      </c>
      <c r="D54" s="1">
        <v>94.28</v>
      </c>
      <c r="E54" s="1">
        <f t="shared" si="5"/>
        <v>1.4821345412309181</v>
      </c>
      <c r="F54" s="1">
        <f t="shared" si="1"/>
        <v>3.772991757600478E-2</v>
      </c>
      <c r="G54" s="1">
        <f t="shared" si="6"/>
        <v>92.596371152828254</v>
      </c>
      <c r="H54" s="1">
        <f t="shared" si="7"/>
        <v>-3.6038251196128503E-2</v>
      </c>
      <c r="I54" s="1">
        <f t="shared" si="8"/>
        <v>1.39617488038715E-2</v>
      </c>
      <c r="J54" s="1">
        <f t="shared" si="9"/>
        <v>1.0214917181644353E-2</v>
      </c>
      <c r="K54" s="1">
        <v>92.54</v>
      </c>
      <c r="L54" s="1">
        <f t="shared" si="0"/>
        <v>1.5076392528159883</v>
      </c>
      <c r="M54" s="1">
        <f t="shared" si="10"/>
        <v>4.0980785047602566E-2</v>
      </c>
      <c r="N54" s="1">
        <f t="shared" si="2"/>
        <v>91.971785464791253</v>
      </c>
      <c r="O54" s="1">
        <f t="shared" si="11"/>
        <v>-1.2318266392377352E-2</v>
      </c>
      <c r="P54" s="1">
        <f t="shared" si="3"/>
        <v>3.7681733607622649E-2</v>
      </c>
      <c r="Q54" s="1">
        <f t="shared" si="12"/>
        <v>2.7569310511869075E-2</v>
      </c>
    </row>
    <row r="55" spans="2:17" x14ac:dyDescent="0.2">
      <c r="B55" s="1">
        <v>273</v>
      </c>
      <c r="C55" s="1">
        <f t="shared" si="4"/>
        <v>0.27300000000000002</v>
      </c>
      <c r="D55" s="1">
        <v>94.52</v>
      </c>
      <c r="E55" s="1">
        <f t="shared" si="5"/>
        <v>1.481846691474034</v>
      </c>
      <c r="F55" s="1">
        <f t="shared" si="1"/>
        <v>3.7693621135980564E-2</v>
      </c>
      <c r="G55" s="1">
        <f t="shared" si="6"/>
        <v>92.603356680238178</v>
      </c>
      <c r="H55" s="1">
        <f t="shared" si="7"/>
        <v>-4.097212415385755E-2</v>
      </c>
      <c r="I55" s="1">
        <f t="shared" si="8"/>
        <v>9.0278758461424524E-3</v>
      </c>
      <c r="J55" s="1">
        <f t="shared" si="9"/>
        <v>6.6051184124542384E-3</v>
      </c>
      <c r="K55" s="1">
        <v>92.8</v>
      </c>
      <c r="L55" s="1">
        <f t="shared" si="0"/>
        <v>1.5073251240384715</v>
      </c>
      <c r="M55" s="1">
        <f t="shared" si="10"/>
        <v>4.0940339106577316E-2</v>
      </c>
      <c r="N55" s="1">
        <f t="shared" si="2"/>
        <v>91.979543315300688</v>
      </c>
      <c r="O55" s="1">
        <f t="shared" si="11"/>
        <v>-1.7760885472366306E-2</v>
      </c>
      <c r="P55" s="1">
        <f t="shared" si="3"/>
        <v>3.22391145276337E-2</v>
      </c>
      <c r="Q55" s="1">
        <f t="shared" si="12"/>
        <v>2.3587294796337213E-2</v>
      </c>
    </row>
    <row r="56" spans="2:17" x14ac:dyDescent="0.2">
      <c r="B56" s="1">
        <v>274</v>
      </c>
      <c r="C56" s="1">
        <f t="shared" si="4"/>
        <v>0.27400000000000002</v>
      </c>
      <c r="D56" s="1">
        <v>94.66</v>
      </c>
      <c r="E56" s="1">
        <f t="shared" si="5"/>
        <v>1.4815625162609396</v>
      </c>
      <c r="F56" s="1">
        <f t="shared" si="1"/>
        <v>3.7657796917972379E-2</v>
      </c>
      <c r="G56" s="1">
        <f t="shared" si="6"/>
        <v>92.610251583277062</v>
      </c>
      <c r="H56" s="1">
        <f t="shared" si="7"/>
        <v>-4.378336142188119E-2</v>
      </c>
      <c r="I56" s="1">
        <f t="shared" si="8"/>
        <v>6.2166385781188133E-3</v>
      </c>
      <c r="J56" s="1">
        <f t="shared" si="9"/>
        <v>4.5483161970433228E-3</v>
      </c>
      <c r="K56" s="1">
        <v>92.75</v>
      </c>
      <c r="L56" s="1">
        <f t="shared" si="0"/>
        <v>1.50701495800395</v>
      </c>
      <c r="M56" s="1">
        <f t="shared" si="10"/>
        <v>4.0900413047353645E-2</v>
      </c>
      <c r="N56" s="1">
        <f t="shared" si="2"/>
        <v>91.987201769273696</v>
      </c>
      <c r="O56" s="1">
        <f t="shared" si="11"/>
        <v>-1.6516490637823629E-2</v>
      </c>
      <c r="P56" s="1">
        <f t="shared" si="3"/>
        <v>3.3483509362176374E-2</v>
      </c>
      <c r="Q56" s="1">
        <f t="shared" si="12"/>
        <v>2.4497738778297026E-2</v>
      </c>
    </row>
    <row r="57" spans="2:17" x14ac:dyDescent="0.2">
      <c r="B57" s="1">
        <v>275</v>
      </c>
      <c r="C57" s="1">
        <f t="shared" si="4"/>
        <v>0.27500000000000002</v>
      </c>
      <c r="D57" s="1">
        <v>94.58</v>
      </c>
      <c r="E57" s="1">
        <f t="shared" si="5"/>
        <v>1.481281950970984</v>
      </c>
      <c r="F57" s="1">
        <f t="shared" si="1"/>
        <v>3.7622436445091105E-2</v>
      </c>
      <c r="G57" s="1">
        <f t="shared" si="6"/>
        <v>92.617057483388265</v>
      </c>
      <c r="H57" s="1">
        <f t="shared" si="7"/>
        <v>-4.1945412886693803E-2</v>
      </c>
      <c r="I57" s="1">
        <f t="shared" si="8"/>
        <v>8.0545871133061997E-3</v>
      </c>
      <c r="J57" s="1">
        <f t="shared" si="9"/>
        <v>5.8930253975023406E-3</v>
      </c>
      <c r="K57" s="1">
        <v>92.65</v>
      </c>
      <c r="L57" s="1">
        <f t="shared" si="0"/>
        <v>1.5067086859900831</v>
      </c>
      <c r="M57" s="1">
        <f t="shared" si="10"/>
        <v>4.0860997669693894E-2</v>
      </c>
      <c r="N57" s="1">
        <f t="shared" si="2"/>
        <v>91.994762579117491</v>
      </c>
      <c r="O57" s="1">
        <f t="shared" si="11"/>
        <v>-1.4194611581339337E-2</v>
      </c>
      <c r="P57" s="1">
        <f t="shared" si="3"/>
        <v>3.5805388418660669E-2</v>
      </c>
      <c r="Q57" s="1">
        <f t="shared" si="12"/>
        <v>2.6196508939611261E-2</v>
      </c>
    </row>
    <row r="58" spans="2:17" x14ac:dyDescent="0.2">
      <c r="B58" s="1">
        <v>276</v>
      </c>
      <c r="C58" s="1">
        <f t="shared" si="4"/>
        <v>0.27600000000000002</v>
      </c>
      <c r="D58" s="1">
        <v>94.86</v>
      </c>
      <c r="E58" s="1">
        <f t="shared" si="5"/>
        <v>1.4810049324377514</v>
      </c>
      <c r="F58" s="1">
        <f t="shared" si="1"/>
        <v>3.7587531435258836E-2</v>
      </c>
      <c r="G58" s="1">
        <f t="shared" si="6"/>
        <v>92.623775964887884</v>
      </c>
      <c r="H58" s="1">
        <f t="shared" si="7"/>
        <v>-4.7712503748959995E-2</v>
      </c>
      <c r="I58" s="1">
        <f t="shared" si="8"/>
        <v>2.2874962510400082E-3</v>
      </c>
      <c r="J58" s="1">
        <f t="shared" si="9"/>
        <v>1.6736144652034007E-3</v>
      </c>
      <c r="K58" s="1">
        <v>92.92</v>
      </c>
      <c r="L58" s="1">
        <f t="shared" si="0"/>
        <v>1.5064062407974845</v>
      </c>
      <c r="M58" s="1">
        <f t="shared" si="10"/>
        <v>4.0822083981492653E-2</v>
      </c>
      <c r="N58" s="1">
        <f t="shared" si="2"/>
        <v>92.002227457760668</v>
      </c>
      <c r="O58" s="1">
        <f t="shared" si="11"/>
        <v>-1.9852239297726053E-2</v>
      </c>
      <c r="P58" s="1">
        <f t="shared" si="3"/>
        <v>3.014776070227395E-2</v>
      </c>
      <c r="Q58" s="1">
        <f t="shared" si="12"/>
        <v>2.2057185178719602E-2</v>
      </c>
    </row>
    <row r="59" spans="2:17" x14ac:dyDescent="0.2">
      <c r="B59" s="1">
        <v>277</v>
      </c>
      <c r="C59" s="1">
        <f t="shared" si="4"/>
        <v>0.27700000000000002</v>
      </c>
      <c r="D59" s="1">
        <v>94.64</v>
      </c>
      <c r="E59" s="1">
        <f t="shared" si="5"/>
        <v>1.480731398909013</v>
      </c>
      <c r="F59" s="1">
        <f t="shared" si="1"/>
        <v>3.7553073795733305E-2</v>
      </c>
      <c r="G59" s="1">
        <f t="shared" si="6"/>
        <v>92.630408576004129</v>
      </c>
      <c r="H59" s="1">
        <f t="shared" si="7"/>
        <v>-4.2925491150114403E-2</v>
      </c>
      <c r="I59" s="1">
        <f t="shared" si="8"/>
        <v>7.0745088498855996E-3</v>
      </c>
      <c r="J59" s="1">
        <f t="shared" si="9"/>
        <v>5.1759649179730751E-3</v>
      </c>
      <c r="K59" s="1">
        <v>92.79</v>
      </c>
      <c r="L59" s="1">
        <f t="shared" si="0"/>
        <v>1.5061075567084612</v>
      </c>
      <c r="M59" s="1">
        <f t="shared" si="10"/>
        <v>4.078366319302399E-2</v>
      </c>
      <c r="N59" s="1">
        <f t="shared" si="2"/>
        <v>92.009598079739405</v>
      </c>
      <c r="O59" s="1">
        <f t="shared" si="11"/>
        <v>-1.6891953608073374E-2</v>
      </c>
      <c r="P59" s="1">
        <f t="shared" si="3"/>
        <v>3.3108046391926632E-2</v>
      </c>
      <c r="Q59" s="1">
        <f t="shared" si="12"/>
        <v>2.4223036575890131E-2</v>
      </c>
    </row>
    <row r="60" spans="2:17" x14ac:dyDescent="0.2">
      <c r="B60" s="1">
        <v>278</v>
      </c>
      <c r="C60" s="1">
        <f t="shared" si="4"/>
        <v>0.27800000000000002</v>
      </c>
      <c r="D60" s="1">
        <v>94.45</v>
      </c>
      <c r="E60" s="1">
        <f t="shared" si="5"/>
        <v>1.4804612900079843</v>
      </c>
      <c r="F60" s="1">
        <f t="shared" si="1"/>
        <v>3.7519055617814295E-2</v>
      </c>
      <c r="G60" s="1">
        <f t="shared" si="6"/>
        <v>92.636956829882394</v>
      </c>
      <c r="H60" s="1">
        <f t="shared" si="7"/>
        <v>-3.8764860161510664E-2</v>
      </c>
      <c r="I60" s="1">
        <f t="shared" si="8"/>
        <v>1.1235139838489339E-2</v>
      </c>
      <c r="J60" s="1">
        <f t="shared" si="9"/>
        <v>8.2200320738142658E-3</v>
      </c>
      <c r="K60" s="1">
        <v>92.77</v>
      </c>
      <c r="L60" s="1">
        <f t="shared" si="0"/>
        <v>1.5058125694470728</v>
      </c>
      <c r="M60" s="1">
        <f t="shared" si="10"/>
        <v>4.0745726711376731E-2</v>
      </c>
      <c r="N60" s="1">
        <f t="shared" si="2"/>
        <v>92.016876082248473</v>
      </c>
      <c r="O60" s="1">
        <f t="shared" si="11"/>
        <v>-1.6302631523584812E-2</v>
      </c>
      <c r="P60" s="1">
        <f t="shared" si="3"/>
        <v>3.369736847641519E-2</v>
      </c>
      <c r="Q60" s="1">
        <f t="shared" si="12"/>
        <v>2.4654205791933854E-2</v>
      </c>
    </row>
    <row r="61" spans="2:17" x14ac:dyDescent="0.2">
      <c r="B61" s="1">
        <v>279</v>
      </c>
      <c r="C61" s="1">
        <f t="shared" si="4"/>
        <v>0.27900000000000003</v>
      </c>
      <c r="D61" s="1">
        <v>94.49</v>
      </c>
      <c r="E61" s="1">
        <f t="shared" si="5"/>
        <v>1.4801945466958437</v>
      </c>
      <c r="F61" s="1">
        <f t="shared" si="1"/>
        <v>3.7485469171725481E-2</v>
      </c>
      <c r="G61" s="1">
        <f t="shared" si="6"/>
        <v>92.643422205557343</v>
      </c>
      <c r="H61" s="1">
        <f t="shared" si="7"/>
        <v>-3.9472109491744962E-2</v>
      </c>
      <c r="I61" s="1">
        <f t="shared" si="8"/>
        <v>1.052789050825504E-2</v>
      </c>
      <c r="J61" s="1">
        <f t="shared" si="9"/>
        <v>7.7025830467186427E-3</v>
      </c>
      <c r="K61" s="1">
        <v>92.87</v>
      </c>
      <c r="L61" s="1">
        <f t="shared" si="0"/>
        <v>1.5055212161404694</v>
      </c>
      <c r="M61" s="1">
        <f t="shared" si="10"/>
        <v>4.0708266135070753E-2</v>
      </c>
      <c r="N61" s="1">
        <f t="shared" si="2"/>
        <v>92.024063066158234</v>
      </c>
      <c r="O61" s="1">
        <f t="shared" si="11"/>
        <v>-1.8301135743005237E-2</v>
      </c>
      <c r="P61" s="1">
        <f t="shared" si="3"/>
        <v>3.1698864256994766E-2</v>
      </c>
      <c r="Q61" s="1">
        <f t="shared" si="12"/>
        <v>2.3192028282846621E-2</v>
      </c>
    </row>
    <row r="62" spans="2:17" x14ac:dyDescent="0.2">
      <c r="B62" s="1">
        <v>280</v>
      </c>
      <c r="C62" s="1">
        <f t="shared" si="4"/>
        <v>0.28000000000000003</v>
      </c>
      <c r="D62" s="1">
        <v>94.75</v>
      </c>
      <c r="E62" s="1">
        <f t="shared" si="5"/>
        <v>1.4799311112354576</v>
      </c>
      <c r="F62" s="1">
        <f t="shared" si="1"/>
        <v>3.7452306901664553E-2</v>
      </c>
      <c r="G62" s="1">
        <f t="shared" si="6"/>
        <v>92.649806148892736</v>
      </c>
      <c r="H62" s="1">
        <f t="shared" si="7"/>
        <v>-4.4829967056183223E-2</v>
      </c>
      <c r="I62" s="1">
        <f t="shared" si="8"/>
        <v>5.1700329438167797E-3</v>
      </c>
      <c r="J62" s="1">
        <f t="shared" si="9"/>
        <v>3.782581902119388E-3</v>
      </c>
      <c r="K62" s="1">
        <v>93.07</v>
      </c>
      <c r="L62" s="1">
        <f t="shared" si="0"/>
        <v>1.5052334352814545</v>
      </c>
      <c r="M62" s="1">
        <f t="shared" si="10"/>
        <v>4.067127324884736E-2</v>
      </c>
      <c r="N62" s="1">
        <f t="shared" si="2"/>
        <v>92.031160596998774</v>
      </c>
      <c r="O62" s="1">
        <f t="shared" si="11"/>
        <v>-2.2449352707818938E-2</v>
      </c>
      <c r="P62" s="1">
        <f t="shared" si="3"/>
        <v>2.7550647292181065E-2</v>
      </c>
      <c r="Q62" s="1">
        <f t="shared" si="12"/>
        <v>2.015704367294488E-2</v>
      </c>
    </row>
    <row r="63" spans="2:17" x14ac:dyDescent="0.2">
      <c r="B63" s="1">
        <v>281</v>
      </c>
      <c r="C63" s="1">
        <f t="shared" si="4"/>
        <v>0.28100000000000003</v>
      </c>
      <c r="D63" s="1">
        <v>94.56</v>
      </c>
      <c r="E63" s="1">
        <f t="shared" si="5"/>
        <v>1.4796709271562711</v>
      </c>
      <c r="F63" s="1">
        <f t="shared" si="1"/>
        <v>3.7419561421015247E-2</v>
      </c>
      <c r="G63" s="1">
        <f t="shared" si="6"/>
        <v>92.656110073491078</v>
      </c>
      <c r="H63" s="1">
        <f t="shared" si="7"/>
        <v>-4.0679310389769921E-2</v>
      </c>
      <c r="I63" s="1">
        <f t="shared" si="8"/>
        <v>9.3206896102300818E-3</v>
      </c>
      <c r="J63" s="1">
        <f t="shared" si="9"/>
        <v>6.8193514853892899E-3</v>
      </c>
      <c r="K63" s="1">
        <v>92.62</v>
      </c>
      <c r="L63" s="1">
        <f t="shared" si="0"/>
        <v>1.5049491666922314</v>
      </c>
      <c r="M63" s="1">
        <f t="shared" si="10"/>
        <v>4.0634740018627415E-2</v>
      </c>
      <c r="N63" s="1">
        <f t="shared" si="2"/>
        <v>92.038170205912664</v>
      </c>
      <c r="O63" s="1">
        <f t="shared" si="11"/>
        <v>-1.2603433011127685E-2</v>
      </c>
      <c r="P63" s="1">
        <f t="shared" si="3"/>
        <v>3.7396566988872317E-2</v>
      </c>
      <c r="Q63" s="1">
        <f t="shared" si="12"/>
        <v>2.7360672365285568E-2</v>
      </c>
    </row>
    <row r="64" spans="2:17" x14ac:dyDescent="0.2">
      <c r="B64" s="1">
        <v>282</v>
      </c>
      <c r="C64" s="1">
        <f t="shared" si="4"/>
        <v>0.28199999999999997</v>
      </c>
      <c r="D64" s="1">
        <v>94.55</v>
      </c>
      <c r="E64" s="1">
        <f t="shared" si="5"/>
        <v>1.4794139392203236</v>
      </c>
      <c r="F64" s="1">
        <f t="shared" si="1"/>
        <v>3.7387225507715713E-2</v>
      </c>
      <c r="G64" s="1">
        <f t="shared" si="6"/>
        <v>92.662335361573341</v>
      </c>
      <c r="H64" s="1">
        <f t="shared" si="7"/>
        <v>-4.0333423753531508E-2</v>
      </c>
      <c r="I64" s="1">
        <f t="shared" si="8"/>
        <v>9.6665762464684946E-3</v>
      </c>
      <c r="J64" s="1">
        <f t="shared" si="9"/>
        <v>7.0724145789204671E-3</v>
      </c>
      <c r="K64" s="1">
        <v>92.74</v>
      </c>
      <c r="L64" s="1">
        <f t="shared" ref="L64:L96" si="13">SQRT($B$17+(($B$18*(C64^2))/((C64^2)-$B$19))+(($B$20*(C64^2))/((C64^2)-$B$21)))</f>
        <v>1.5046683514892898</v>
      </c>
      <c r="M64" s="1">
        <f t="shared" si="10"/>
        <v>4.0598658586630823E-2</v>
      </c>
      <c r="N64" s="1">
        <f t="shared" si="2"/>
        <v>92.045093390577222</v>
      </c>
      <c r="O64" s="1">
        <f t="shared" si="11"/>
        <v>-1.5042552893230124E-2</v>
      </c>
      <c r="P64" s="1">
        <f t="shared" si="3"/>
        <v>3.495744710676988E-2</v>
      </c>
      <c r="Q64" s="1">
        <f t="shared" si="12"/>
        <v>2.5576124602553322E-2</v>
      </c>
    </row>
    <row r="65" spans="2:17" x14ac:dyDescent="0.2">
      <c r="B65" s="1">
        <v>283</v>
      </c>
      <c r="C65" s="1">
        <f t="shared" si="4"/>
        <v>0.28299999999999997</v>
      </c>
      <c r="D65" s="1">
        <v>94.74</v>
      </c>
      <c r="E65" s="1">
        <f t="shared" si="5"/>
        <v>1.4791600933893398</v>
      </c>
      <c r="F65" s="1">
        <f t="shared" si="1"/>
        <v>3.7355292099776415E-2</v>
      </c>
      <c r="G65" s="1">
        <f t="shared" si="6"/>
        <v>92.668483364830678</v>
      </c>
      <c r="H65" s="1">
        <f t="shared" si="7"/>
        <v>-4.4215736017602002E-2</v>
      </c>
      <c r="I65" s="1">
        <f t="shared" si="8"/>
        <v>5.784263982398001E-3</v>
      </c>
      <c r="J65" s="1">
        <f t="shared" si="9"/>
        <v>4.2319754041542298E-3</v>
      </c>
      <c r="K65" s="1">
        <v>92.95</v>
      </c>
      <c r="L65" s="1">
        <f t="shared" si="13"/>
        <v>1.504390932049388</v>
      </c>
      <c r="M65" s="1">
        <f t="shared" si="10"/>
        <v>4.0563021266651372E-2</v>
      </c>
      <c r="N65" s="1">
        <f t="shared" si="2"/>
        <v>92.051931616097619</v>
      </c>
      <c r="O65" s="1">
        <f t="shared" si="11"/>
        <v>-1.9417644571931025E-2</v>
      </c>
      <c r="P65" s="1">
        <f t="shared" si="3"/>
        <v>3.0582355428068978E-2</v>
      </c>
      <c r="Q65" s="1">
        <f t="shared" si="12"/>
        <v>2.2375150298557928E-2</v>
      </c>
    </row>
    <row r="66" spans="2:17" x14ac:dyDescent="0.2">
      <c r="B66" s="1">
        <v>284</v>
      </c>
      <c r="C66" s="1">
        <f t="shared" si="4"/>
        <v>0.28399999999999997</v>
      </c>
      <c r="D66" s="1">
        <v>94.6</v>
      </c>
      <c r="E66" s="1">
        <f t="shared" si="5"/>
        <v>1.4789093367928638</v>
      </c>
      <c r="F66" s="1">
        <f t="shared" si="1"/>
        <v>3.7323754290942666E-2</v>
      </c>
      <c r="G66" s="1">
        <f t="shared" si="6"/>
        <v>92.674555405248526</v>
      </c>
      <c r="H66" s="1">
        <f t="shared" si="7"/>
        <v>-4.1127048772430216E-2</v>
      </c>
      <c r="I66" s="1">
        <f t="shared" si="8"/>
        <v>8.8729512275697864E-3</v>
      </c>
      <c r="J66" s="1">
        <f t="shared" si="9"/>
        <v>6.4917699938321534E-3</v>
      </c>
      <c r="K66" s="1">
        <v>92.75</v>
      </c>
      <c r="L66" s="1">
        <f t="shared" si="13"/>
        <v>1.5041168519765971</v>
      </c>
      <c r="M66" s="1">
        <f t="shared" si="10"/>
        <v>4.0527820539481604E-2</v>
      </c>
      <c r="N66" s="1">
        <f t="shared" si="2"/>
        <v>92.058686315871725</v>
      </c>
      <c r="O66" s="1">
        <f t="shared" si="11"/>
        <v>-1.4962866138271727E-2</v>
      </c>
      <c r="P66" s="1">
        <f t="shared" si="3"/>
        <v>3.5037133861728277E-2</v>
      </c>
      <c r="Q66" s="1">
        <f t="shared" si="12"/>
        <v>2.5634426296260081E-2</v>
      </c>
    </row>
    <row r="67" spans="2:17" x14ac:dyDescent="0.2">
      <c r="B67" s="1">
        <v>285</v>
      </c>
      <c r="C67" s="1">
        <f t="shared" si="4"/>
        <v>0.28499999999999998</v>
      </c>
      <c r="D67" s="1">
        <v>94.72</v>
      </c>
      <c r="E67" s="1">
        <f t="shared" si="5"/>
        <v>1.4786616176973977</v>
      </c>
      <c r="F67" s="1">
        <f t="shared" si="1"/>
        <v>3.7292605326496565E-2</v>
      </c>
      <c r="G67" s="1">
        <f t="shared" si="6"/>
        <v>92.680552775904474</v>
      </c>
      <c r="H67" s="1">
        <f t="shared" si="7"/>
        <v>-4.3533014479768498E-2</v>
      </c>
      <c r="I67" s="1">
        <f t="shared" si="8"/>
        <v>6.4669855202315052E-3</v>
      </c>
      <c r="J67" s="1">
        <f t="shared" si="9"/>
        <v>4.7314790168506765E-3</v>
      </c>
      <c r="K67" s="1">
        <v>92.87</v>
      </c>
      <c r="L67" s="1">
        <f t="shared" si="13"/>
        <v>1.5038460560703621</v>
      </c>
      <c r="M67" s="1">
        <f t="shared" si="10"/>
        <v>4.0493049048481701E-2</v>
      </c>
      <c r="N67" s="1">
        <f t="shared" si="2"/>
        <v>92.065358892427923</v>
      </c>
      <c r="O67" s="1">
        <f t="shared" si="11"/>
        <v>-1.7403836451758196E-2</v>
      </c>
      <c r="P67" s="1">
        <f t="shared" si="3"/>
        <v>3.2596163548241811E-2</v>
      </c>
      <c r="Q67" s="1">
        <f t="shared" si="12"/>
        <v>2.3848524691426551E-2</v>
      </c>
    </row>
    <row r="68" spans="2:17" x14ac:dyDescent="0.2">
      <c r="B68" s="1">
        <v>286</v>
      </c>
      <c r="C68" s="1">
        <f t="shared" si="4"/>
        <v>0.28599999999999998</v>
      </c>
      <c r="D68" s="1">
        <v>94.6</v>
      </c>
      <c r="E68" s="1">
        <f t="shared" si="5"/>
        <v>1.4784168854765014</v>
      </c>
      <c r="F68" s="1">
        <f t="shared" si="1"/>
        <v>3.7261838599192305E-2</v>
      </c>
      <c r="G68" s="1">
        <f t="shared" si="6"/>
        <v>92.686476741740762</v>
      </c>
      <c r="H68" s="1">
        <f t="shared" si="7"/>
        <v>-4.086979218790239E-2</v>
      </c>
      <c r="I68" s="1">
        <f t="shared" si="8"/>
        <v>9.1302078120976127E-3</v>
      </c>
      <c r="J68" s="1">
        <f t="shared" si="9"/>
        <v>6.6799881563488527E-3</v>
      </c>
      <c r="K68" s="1">
        <v>92.72</v>
      </c>
      <c r="L68" s="1">
        <f t="shared" si="13"/>
        <v>1.5035784902945477</v>
      </c>
      <c r="M68" s="1">
        <f t="shared" si="10"/>
        <v>4.0458699595287258E-2</v>
      </c>
      <c r="N68" s="1">
        <f t="shared" si="2"/>
        <v>92.071950718236721</v>
      </c>
      <c r="O68" s="1">
        <f t="shared" si="11"/>
        <v>-1.4027709235792661E-2</v>
      </c>
      <c r="P68" s="1">
        <f t="shared" si="3"/>
        <v>3.597229076420734E-2</v>
      </c>
      <c r="Q68" s="1">
        <f t="shared" si="12"/>
        <v>2.6318620693742568E-2</v>
      </c>
    </row>
    <row r="69" spans="2:17" x14ac:dyDescent="0.2">
      <c r="B69" s="1">
        <v>287</v>
      </c>
      <c r="C69" s="1">
        <f t="shared" si="4"/>
        <v>0.28699999999999998</v>
      </c>
      <c r="D69" s="1">
        <v>94.54</v>
      </c>
      <c r="E69" s="1">
        <f t="shared" si="5"/>
        <v>1.4781750905818289</v>
      </c>
      <c r="F69" s="1">
        <f t="shared" si="1"/>
        <v>3.7231447645320853E-2</v>
      </c>
      <c r="G69" s="1">
        <f t="shared" si="6"/>
        <v>92.692328540312459</v>
      </c>
      <c r="H69" s="1">
        <f t="shared" si="7"/>
        <v>-3.9474623971326159E-2</v>
      </c>
      <c r="I69" s="1">
        <f t="shared" si="8"/>
        <v>1.0525376028673844E-2</v>
      </c>
      <c r="J69" s="1">
        <f t="shared" si="9"/>
        <v>7.7007433630917792E-3</v>
      </c>
      <c r="K69" s="1">
        <v>92.66</v>
      </c>
      <c r="L69" s="1">
        <f t="shared" si="13"/>
        <v>1.503314101747435</v>
      </c>
      <c r="M69" s="1">
        <f t="shared" si="10"/>
        <v>4.0424765135651644E-2</v>
      </c>
      <c r="N69" s="1">
        <f t="shared" si="2"/>
        <v>92.078463136496936</v>
      </c>
      <c r="O69" s="1">
        <f t="shared" si="11"/>
        <v>-1.2591612477481024E-2</v>
      </c>
      <c r="P69" s="1">
        <f t="shared" si="3"/>
        <v>3.7408387522518981E-2</v>
      </c>
      <c r="Q69" s="1">
        <f t="shared" si="12"/>
        <v>2.7369320692507301E-2</v>
      </c>
    </row>
    <row r="70" spans="2:17" x14ac:dyDescent="0.2">
      <c r="B70" s="1">
        <v>288</v>
      </c>
      <c r="C70" s="1">
        <f t="shared" si="4"/>
        <v>0.28799999999999998</v>
      </c>
      <c r="D70" s="1">
        <v>93.78</v>
      </c>
      <c r="E70" s="1">
        <f t="shared" si="5"/>
        <v>1.4779361845150571</v>
      </c>
      <c r="F70" s="1">
        <f t="shared" si="1"/>
        <v>3.7201426140898601E-2</v>
      </c>
      <c r="G70" s="1">
        <f t="shared" si="6"/>
        <v>92.698109382511944</v>
      </c>
      <c r="H70" s="1">
        <f t="shared" si="7"/>
        <v>-2.3207072616541025E-2</v>
      </c>
      <c r="I70" s="1">
        <f t="shared" si="8"/>
        <v>2.6792927383458977E-2</v>
      </c>
      <c r="J70" s="1">
        <f t="shared" si="9"/>
        <v>1.9602668556818099E-2</v>
      </c>
      <c r="K70" s="1">
        <v>91.67</v>
      </c>
      <c r="L70" s="1">
        <f t="shared" si="13"/>
        <v>1.5030528386326301</v>
      </c>
      <c r="M70" s="1">
        <f t="shared" si="10"/>
        <v>4.0391238775416782E-2</v>
      </c>
      <c r="N70" s="1">
        <f t="shared" si="2"/>
        <v>92.08489746189791</v>
      </c>
      <c r="O70" s="1">
        <f t="shared" si="11"/>
        <v>9.0315561149378748E-3</v>
      </c>
      <c r="P70" s="1">
        <f t="shared" si="3"/>
        <v>5.9031556114937878E-2</v>
      </c>
      <c r="Q70" s="1">
        <f t="shared" si="12"/>
        <v>4.3189607927229937E-2</v>
      </c>
    </row>
    <row r="71" spans="2:17" x14ac:dyDescent="0.2">
      <c r="B71" s="1">
        <v>289</v>
      </c>
      <c r="C71" s="1">
        <f t="shared" si="4"/>
        <v>0.28899999999999998</v>
      </c>
      <c r="D71" s="1">
        <v>92.2</v>
      </c>
      <c r="E71" s="1">
        <f t="shared" si="5"/>
        <v>1.4777001198006841</v>
      </c>
      <c r="F71" s="1">
        <f t="shared" si="1"/>
        <v>3.7171767897976077E-2</v>
      </c>
      <c r="G71" s="1">
        <f t="shared" si="6"/>
        <v>92.703820453270893</v>
      </c>
      <c r="H71" s="1">
        <f t="shared" si="7"/>
        <v>1.0899108496337491E-2</v>
      </c>
      <c r="I71" s="1">
        <f t="shared" si="8"/>
        <v>6.0899108496337492E-2</v>
      </c>
      <c r="J71" s="1">
        <f t="shared" si="9"/>
        <v>4.4555976365479581E-2</v>
      </c>
      <c r="K71" s="1">
        <v>90.87</v>
      </c>
      <c r="L71" s="1">
        <f t="shared" si="13"/>
        <v>1.5027946502308565</v>
      </c>
      <c r="M71" s="1">
        <f t="shared" si="10"/>
        <v>4.0358113766608854E-2</v>
      </c>
      <c r="N71" s="1">
        <f t="shared" si="2"/>
        <v>92.091254981358091</v>
      </c>
      <c r="O71" s="1">
        <f t="shared" si="11"/>
        <v>2.6700147406733519E-2</v>
      </c>
      <c r="P71" s="1">
        <f t="shared" si="3"/>
        <v>7.6700147406733518E-2</v>
      </c>
      <c r="Q71" s="1">
        <f t="shared" si="12"/>
        <v>5.6116584289386533E-2</v>
      </c>
    </row>
    <row r="72" spans="2:17" x14ac:dyDescent="0.2">
      <c r="B72" s="1">
        <v>290</v>
      </c>
      <c r="C72" s="1">
        <f t="shared" si="4"/>
        <v>0.28999999999999998</v>
      </c>
      <c r="D72" s="1">
        <v>93.23</v>
      </c>
      <c r="E72" s="1">
        <f t="shared" si="5"/>
        <v>1.4774668499596586</v>
      </c>
      <c r="F72" s="1">
        <f t="shared" si="1"/>
        <v>3.714246686106161E-2</v>
      </c>
      <c r="G72" s="1">
        <f t="shared" si="6"/>
        <v>92.709462912240184</v>
      </c>
      <c r="H72" s="1">
        <f t="shared" si="7"/>
        <v>-1.1198019817035443E-2</v>
      </c>
      <c r="I72" s="1">
        <f t="shared" si="8"/>
        <v>3.880198018296456E-2</v>
      </c>
      <c r="J72" s="1">
        <f t="shared" si="9"/>
        <v>2.8388923165762771E-2</v>
      </c>
      <c r="K72" s="1">
        <v>91.04</v>
      </c>
      <c r="L72" s="1">
        <f t="shared" si="13"/>
        <v>1.5025394868726023</v>
      </c>
      <c r="M72" s="1">
        <f t="shared" si="10"/>
        <v>4.0325383503654132E-2</v>
      </c>
      <c r="N72" s="1">
        <f t="shared" si="2"/>
        <v>92.09753695474086</v>
      </c>
      <c r="O72" s="1">
        <f t="shared" si="11"/>
        <v>2.309845872642563E-2</v>
      </c>
      <c r="P72" s="1">
        <f t="shared" si="3"/>
        <v>7.3098458726425633E-2</v>
      </c>
      <c r="Q72" s="1">
        <f t="shared" si="12"/>
        <v>5.3481459413539385E-2</v>
      </c>
    </row>
    <row r="73" spans="2:17" x14ac:dyDescent="0.2">
      <c r="B73" s="1">
        <v>291</v>
      </c>
      <c r="C73" s="1">
        <f t="shared" si="4"/>
        <v>0.29099999999999998</v>
      </c>
      <c r="D73" s="1">
        <v>93.41</v>
      </c>
      <c r="E73" s="1">
        <f t="shared" si="5"/>
        <v>1.4772363294838182</v>
      </c>
      <c r="F73" s="1">
        <f t="shared" si="1"/>
        <v>3.7113517103656735E-2</v>
      </c>
      <c r="G73" s="1">
        <f t="shared" si="6"/>
        <v>92.715037894448997</v>
      </c>
      <c r="H73" s="1">
        <f t="shared" si="7"/>
        <v>-1.493545077154579E-2</v>
      </c>
      <c r="I73" s="1">
        <f t="shared" si="8"/>
        <v>3.5064549228454214E-2</v>
      </c>
      <c r="J73" s="1">
        <f t="shared" si="9"/>
        <v>2.5654484363809051E-2</v>
      </c>
      <c r="K73" s="1">
        <v>90.82</v>
      </c>
      <c r="L73" s="1">
        <f t="shared" si="13"/>
        <v>1.5022872999115839</v>
      </c>
      <c r="M73" s="1">
        <f t="shared" si="10"/>
        <v>4.029304151971029E-2</v>
      </c>
      <c r="N73" s="1">
        <f t="shared" si="2"/>
        <v>92.103744615548848</v>
      </c>
      <c r="O73" s="1">
        <f t="shared" si="11"/>
        <v>2.8072149828435571E-2</v>
      </c>
      <c r="P73" s="1">
        <f t="shared" si="3"/>
        <v>7.8072149828435577E-2</v>
      </c>
      <c r="Q73" s="1">
        <f t="shared" si="12"/>
        <v>5.7120390568068169E-2</v>
      </c>
    </row>
    <row r="74" spans="2:17" x14ac:dyDescent="0.2">
      <c r="B74" s="1">
        <v>292</v>
      </c>
      <c r="C74" s="1">
        <f t="shared" si="4"/>
        <v>0.29199999999999998</v>
      </c>
      <c r="D74" s="1">
        <v>93.72</v>
      </c>
      <c r="E74" s="1">
        <f t="shared" si="5"/>
        <v>1.4770085138111004</v>
      </c>
      <c r="F74" s="1">
        <f t="shared" si="1"/>
        <v>3.7084912824898342E-2</v>
      </c>
      <c r="G74" s="1">
        <f t="shared" si="6"/>
        <v>92.720546510943365</v>
      </c>
      <c r="H74" s="1">
        <f t="shared" si="7"/>
        <v>-2.1443040835421961E-2</v>
      </c>
      <c r="I74" s="1">
        <f t="shared" si="8"/>
        <v>2.8556959164578042E-2</v>
      </c>
      <c r="J74" s="1">
        <f t="shared" si="9"/>
        <v>2.0893297603583584E-2</v>
      </c>
      <c r="K74" s="1">
        <v>91.75</v>
      </c>
      <c r="L74" s="1">
        <f t="shared" si="13"/>
        <v>1.5020380416990093</v>
      </c>
      <c r="M74" s="1">
        <f t="shared" si="10"/>
        <v>4.026108148310991E-2</v>
      </c>
      <c r="N74" s="1">
        <f t="shared" si="2"/>
        <v>92.109879171596972</v>
      </c>
      <c r="O74" s="1">
        <f t="shared" si="11"/>
        <v>7.8294325616688996E-3</v>
      </c>
      <c r="P74" s="1">
        <f t="shared" si="3"/>
        <v>5.7829432561668906E-2</v>
      </c>
      <c r="Q74" s="1">
        <f t="shared" si="12"/>
        <v>4.2310091133793463E-2</v>
      </c>
    </row>
    <row r="75" spans="2:17" x14ac:dyDescent="0.2">
      <c r="B75" s="1">
        <v>293</v>
      </c>
      <c r="C75" s="1">
        <f t="shared" si="4"/>
        <v>0.29299999999999998</v>
      </c>
      <c r="D75" s="1">
        <v>94.4</v>
      </c>
      <c r="E75" s="1">
        <f t="shared" si="5"/>
        <v>1.4767833593015043</v>
      </c>
      <c r="F75" s="1">
        <f t="shared" si="1"/>
        <v>3.7056648346304358E-2</v>
      </c>
      <c r="G75" s="1">
        <f t="shared" si="6"/>
        <v>92.725989849405295</v>
      </c>
      <c r="H75" s="1">
        <f t="shared" si="7"/>
        <v>-3.5784549449213367E-2</v>
      </c>
      <c r="I75" s="1">
        <f t="shared" si="8"/>
        <v>1.4215450550786636E-2</v>
      </c>
      <c r="J75" s="1">
        <f t="shared" si="9"/>
        <v>1.0400534497210007E-2</v>
      </c>
      <c r="K75" s="1">
        <v>92.47</v>
      </c>
      <c r="L75" s="1">
        <f t="shared" si="13"/>
        <v>1.5017916655586028</v>
      </c>
      <c r="M75" s="1">
        <f t="shared" si="10"/>
        <v>4.0229497193911279E-2</v>
      </c>
      <c r="N75" s="1">
        <f t="shared" si="2"/>
        <v>92.115941805665244</v>
      </c>
      <c r="O75" s="1">
        <f t="shared" si="11"/>
        <v>-7.6724939090778051E-3</v>
      </c>
      <c r="P75" s="1">
        <f t="shared" si="3"/>
        <v>4.2327506090922201E-2</v>
      </c>
      <c r="Q75" s="1">
        <f t="shared" si="12"/>
        <v>3.0968324620224027E-2</v>
      </c>
    </row>
    <row r="76" spans="2:17" x14ac:dyDescent="0.2">
      <c r="B76" s="1">
        <v>294</v>
      </c>
      <c r="C76" s="1">
        <f t="shared" si="4"/>
        <v>0.29399999999999998</v>
      </c>
      <c r="D76" s="1">
        <v>94.61</v>
      </c>
      <c r="E76" s="1">
        <f t="shared" si="5"/>
        <v>1.4765608232137764</v>
      </c>
      <c r="F76" s="1">
        <f t="shared" si="1"/>
        <v>3.7028718108619386E-2</v>
      </c>
      <c r="G76" s="1">
        <f t="shared" si="6"/>
        <v>92.731368974752883</v>
      </c>
      <c r="H76" s="1">
        <f t="shared" si="7"/>
        <v>-4.0112741988359318E-2</v>
      </c>
      <c r="I76" s="1">
        <f t="shared" si="8"/>
        <v>9.8872580116406844E-3</v>
      </c>
      <c r="J76" s="1">
        <f t="shared" si="9"/>
        <v>7.2338732891722886E-3</v>
      </c>
      <c r="K76" s="1">
        <v>92.67</v>
      </c>
      <c r="L76" s="1">
        <f t="shared" si="13"/>
        <v>1.5015481257623726</v>
      </c>
      <c r="M76" s="1">
        <f t="shared" si="10"/>
        <v>4.0198282580553704E-2</v>
      </c>
      <c r="N76" s="1">
        <f t="shared" si="2"/>
        <v>92.12193367613186</v>
      </c>
      <c r="O76" s="1">
        <f t="shared" si="11"/>
        <v>-1.1863460053902703E-2</v>
      </c>
      <c r="P76" s="1">
        <f t="shared" si="3"/>
        <v>3.8136539946097302E-2</v>
      </c>
      <c r="Q76" s="1">
        <f t="shared" si="12"/>
        <v>2.7902063173907889E-2</v>
      </c>
    </row>
    <row r="77" spans="2:17" x14ac:dyDescent="0.2">
      <c r="B77" s="1">
        <v>295</v>
      </c>
      <c r="C77" s="1">
        <f t="shared" si="4"/>
        <v>0.29499999999999998</v>
      </c>
      <c r="D77" s="1">
        <v>94.99</v>
      </c>
      <c r="E77" s="1">
        <f t="shared" si="5"/>
        <v>1.4763408636827935</v>
      </c>
      <c r="F77" s="1">
        <f t="shared" si="1"/>
        <v>3.7001116668756273E-2</v>
      </c>
      <c r="G77" s="1">
        <f t="shared" si="6"/>
        <v>92.73668492972223</v>
      </c>
      <c r="H77" s="1">
        <f t="shared" si="7"/>
        <v>-4.8014980858557148E-2</v>
      </c>
      <c r="I77" s="1">
        <f t="shared" si="8"/>
        <v>1.985019141442855E-3</v>
      </c>
      <c r="J77" s="1">
        <f t="shared" si="9"/>
        <v>1.4523113414126828E-3</v>
      </c>
      <c r="K77" s="1">
        <v>93.02</v>
      </c>
      <c r="L77" s="1">
        <f t="shared" si="13"/>
        <v>1.5013073775070911</v>
      </c>
      <c r="M77" s="1">
        <f t="shared" si="10"/>
        <v>4.0167431696612833E-2</v>
      </c>
      <c r="N77" s="1">
        <f t="shared" si="2"/>
        <v>92.127855917587624</v>
      </c>
      <c r="O77" s="1">
        <f t="shared" si="11"/>
        <v>-1.9274346609347487E-2</v>
      </c>
      <c r="P77" s="1">
        <f t="shared" si="3"/>
        <v>3.0725653390652516E-2</v>
      </c>
      <c r="Q77" s="1">
        <f t="shared" si="12"/>
        <v>2.2479992237820105E-2</v>
      </c>
    </row>
    <row r="78" spans="2:17" x14ac:dyDescent="0.2">
      <c r="B78" s="1">
        <v>296</v>
      </c>
      <c r="C78" s="1">
        <f t="shared" si="4"/>
        <v>0.29599999999999999</v>
      </c>
      <c r="D78" s="1">
        <v>94.47</v>
      </c>
      <c r="E78" s="1">
        <f t="shared" si="5"/>
        <v>1.4761234396976188</v>
      </c>
      <c r="F78" s="1">
        <f t="shared" si="1"/>
        <v>3.697383869683047E-2</v>
      </c>
      <c r="G78" s="1">
        <f t="shared" si="6"/>
        <v>92.74193873543183</v>
      </c>
      <c r="H78" s="1">
        <f t="shared" si="7"/>
        <v>-3.692307994886123E-2</v>
      </c>
      <c r="I78" s="1">
        <f t="shared" si="8"/>
        <v>1.3076920051138773E-2</v>
      </c>
      <c r="J78" s="1">
        <f t="shared" si="9"/>
        <v>9.5675446672071791E-3</v>
      </c>
      <c r="K78" s="1">
        <v>92.55</v>
      </c>
      <c r="L78" s="1">
        <f t="shared" si="13"/>
        <v>1.5010693768914662</v>
      </c>
      <c r="M78" s="1">
        <f t="shared" si="10"/>
        <v>4.0136938717653114E-2</v>
      </c>
      <c r="N78" s="1">
        <f t="shared" si="2"/>
        <v>92.133709641431835</v>
      </c>
      <c r="O78" s="1">
        <f t="shared" si="11"/>
        <v>-9.0163028328478587E-3</v>
      </c>
      <c r="P78" s="1">
        <f t="shared" si="3"/>
        <v>4.0983697167152146E-2</v>
      </c>
      <c r="Q78" s="1">
        <f t="shared" si="12"/>
        <v>2.9985145717846173E-2</v>
      </c>
    </row>
    <row r="79" spans="2:17" x14ac:dyDescent="0.2">
      <c r="B79" s="1">
        <v>297</v>
      </c>
      <c r="C79" s="1">
        <f t="shared" si="4"/>
        <v>0.29699999999999999</v>
      </c>
      <c r="D79" s="1">
        <v>94.42</v>
      </c>
      <c r="E79" s="1">
        <f t="shared" si="5"/>
        <v>1.4759085110802086</v>
      </c>
      <c r="F79" s="1">
        <f t="shared" si="1"/>
        <v>3.6946878973284039E-2</v>
      </c>
      <c r="G79" s="1">
        <f t="shared" si="6"/>
        <v>92.747131391929841</v>
      </c>
      <c r="H79" s="1">
        <f t="shared" si="7"/>
        <v>-3.57522849955706E-2</v>
      </c>
      <c r="I79" s="1">
        <f t="shared" si="8"/>
        <v>1.4247715004429402E-2</v>
      </c>
      <c r="J79" s="1">
        <f t="shared" si="9"/>
        <v>1.0424140331013611E-2</v>
      </c>
      <c r="K79" s="1">
        <v>92.65</v>
      </c>
      <c r="L79" s="1">
        <f t="shared" si="13"/>
        <v>1.5008340808939786</v>
      </c>
      <c r="M79" s="1">
        <f t="shared" si="10"/>
        <v>4.0106797938173747E-2</v>
      </c>
      <c r="N79" s="1">
        <f t="shared" si="2"/>
        <v>92.139495936450601</v>
      </c>
      <c r="O79" s="1">
        <f t="shared" si="11"/>
        <v>-1.1050527730637761E-2</v>
      </c>
      <c r="P79" s="1">
        <f t="shared" si="3"/>
        <v>3.894947226936224E-2</v>
      </c>
      <c r="Q79" s="1">
        <f t="shared" si="12"/>
        <v>2.8496833676735615E-2</v>
      </c>
    </row>
    <row r="80" spans="2:17" x14ac:dyDescent="0.2">
      <c r="B80" s="1">
        <v>298</v>
      </c>
      <c r="C80" s="1">
        <f t="shared" si="4"/>
        <v>0.29799999999999999</v>
      </c>
      <c r="D80" s="1">
        <v>93.07</v>
      </c>
      <c r="E80" s="1">
        <f t="shared" si="5"/>
        <v>1.4756960384647499</v>
      </c>
      <c r="F80" s="1">
        <f t="shared" si="1"/>
        <v>3.6920232386096284E-2</v>
      </c>
      <c r="G80" s="1">
        <f t="shared" si="6"/>
        <v>92.752263878725074</v>
      </c>
      <c r="H80" s="1">
        <f t="shared" si="7"/>
        <v>-6.8395772239938125E-3</v>
      </c>
      <c r="I80" s="1">
        <f t="shared" si="8"/>
        <v>4.3160422776006194E-2</v>
      </c>
      <c r="J80" s="1">
        <f t="shared" si="9"/>
        <v>3.157771640035572E-2</v>
      </c>
      <c r="K80" s="1">
        <v>91.5</v>
      </c>
      <c r="L80" s="1">
        <f t="shared" si="13"/>
        <v>1.5006014473513651</v>
      </c>
      <c r="M80" s="1">
        <f t="shared" si="10"/>
        <v>4.00770037686453E-2</v>
      </c>
      <c r="N80" s="1">
        <f t="shared" si="2"/>
        <v>92.145215869378134</v>
      </c>
      <c r="O80" s="1">
        <f t="shared" si="11"/>
        <v>1.4053587427487656E-2</v>
      </c>
      <c r="P80" s="1">
        <f t="shared" si="3"/>
        <v>6.4053587427487652E-2</v>
      </c>
      <c r="Q80" s="1">
        <f t="shared" si="12"/>
        <v>4.6863906517038083E-2</v>
      </c>
    </row>
    <row r="81" spans="2:17" x14ac:dyDescent="0.2">
      <c r="B81" s="1">
        <v>299</v>
      </c>
      <c r="C81" s="1">
        <f t="shared" si="4"/>
        <v>0.29899999999999999</v>
      </c>
      <c r="D81" s="1">
        <v>92.47</v>
      </c>
      <c r="E81" s="1">
        <f t="shared" si="5"/>
        <v>1.4754859832776004</v>
      </c>
      <c r="F81" s="1">
        <f t="shared" si="1"/>
        <v>3.6893893928077154E-2</v>
      </c>
      <c r="G81" s="1">
        <f t="shared" si="6"/>
        <v>92.757337155302196</v>
      </c>
      <c r="H81" s="1">
        <f t="shared" si="7"/>
        <v>6.2050751298613534E-3</v>
      </c>
      <c r="I81" s="1">
        <f t="shared" si="8"/>
        <v>5.6205075129861358E-2</v>
      </c>
      <c r="J81" s="1">
        <f t="shared" si="9"/>
        <v>4.1121652860595083E-2</v>
      </c>
      <c r="K81" s="1">
        <v>89.73</v>
      </c>
      <c r="L81" s="1">
        <f t="shared" si="13"/>
        <v>1.5003714349377211</v>
      </c>
      <c r="M81" s="1">
        <f t="shared" si="10"/>
        <v>4.0047550732632962E-2</v>
      </c>
      <c r="N81" s="1">
        <f t="shared" si="2"/>
        <v>92.150870485441686</v>
      </c>
      <c r="O81" s="1">
        <f t="shared" si="11"/>
        <v>5.3243938315589337E-2</v>
      </c>
      <c r="P81" s="1">
        <f t="shared" si="3"/>
        <v>0.10324393831558934</v>
      </c>
      <c r="Q81" s="1">
        <f t="shared" si="12"/>
        <v>7.5536975647928994E-2</v>
      </c>
    </row>
    <row r="82" spans="2:17" x14ac:dyDescent="0.2">
      <c r="B82" s="1">
        <v>300</v>
      </c>
      <c r="C82" s="1">
        <f t="shared" si="4"/>
        <v>0.3</v>
      </c>
      <c r="D82" s="1">
        <v>93.91</v>
      </c>
      <c r="E82" s="1">
        <f t="shared" si="5"/>
        <v>1.4752783077178182</v>
      </c>
      <c r="F82" s="1">
        <f t="shared" si="1"/>
        <v>3.6867858694242098E-2</v>
      </c>
      <c r="G82" s="1">
        <f t="shared" si="6"/>
        <v>92.762352161621436</v>
      </c>
      <c r="H82" s="1">
        <f t="shared" si="7"/>
        <v>-2.4592014503068464E-2</v>
      </c>
      <c r="I82" s="1">
        <f t="shared" si="8"/>
        <v>2.5407985496931539E-2</v>
      </c>
      <c r="J82" s="1">
        <f t="shared" si="9"/>
        <v>1.8589395300652282E-2</v>
      </c>
      <c r="K82" s="1">
        <v>88.81</v>
      </c>
      <c r="L82" s="1">
        <f t="shared" si="13"/>
        <v>1.5001440031442084</v>
      </c>
      <c r="M82" s="1">
        <f t="shared" si="10"/>
        <v>4.0018433464004785E-2</v>
      </c>
      <c r="N82" s="1">
        <f t="shared" si="2"/>
        <v>92.156460808890344</v>
      </c>
      <c r="O82" s="1">
        <f t="shared" si="11"/>
        <v>7.3977074516910338E-2</v>
      </c>
      <c r="P82" s="1">
        <f t="shared" si="3"/>
        <v>0.12397707451691034</v>
      </c>
      <c r="Q82" s="1">
        <f t="shared" si="12"/>
        <v>9.0706083199378354E-2</v>
      </c>
    </row>
    <row r="83" spans="2:17" x14ac:dyDescent="0.2">
      <c r="B83" s="1">
        <v>301</v>
      </c>
      <c r="C83" s="1">
        <f t="shared" si="4"/>
        <v>0.30099999999999999</v>
      </c>
      <c r="D83" s="1">
        <v>94.51</v>
      </c>
      <c r="E83" s="1">
        <f t="shared" si="5"/>
        <v>1.4750729747382565</v>
      </c>
      <c r="F83" s="1">
        <f t="shared" si="1"/>
        <v>3.6842121879263848E-2</v>
      </c>
      <c r="G83" s="1">
        <f t="shared" si="6"/>
        <v>92.767309818603877</v>
      </c>
      <c r="H83" s="1">
        <f t="shared" si="7"/>
        <v>-3.7222672320787013E-2</v>
      </c>
      <c r="I83" s="1">
        <f t="shared" si="8"/>
        <v>1.2777327679212989E-2</v>
      </c>
      <c r="J83" s="1">
        <f t="shared" si="9"/>
        <v>9.3483521211684146E-3</v>
      </c>
      <c r="K83" s="1">
        <v>92.18</v>
      </c>
      <c r="L83" s="1">
        <f t="shared" si="13"/>
        <v>1.4999191122593432</v>
      </c>
      <c r="M83" s="1">
        <f t="shared" si="10"/>
        <v>3.998964670422115E-2</v>
      </c>
      <c r="N83" s="1">
        <f t="shared" si="2"/>
        <v>92.161987843508626</v>
      </c>
      <c r="O83" s="1">
        <f t="shared" si="11"/>
        <v>-3.9084218976734536E-4</v>
      </c>
      <c r="P83" s="1">
        <f t="shared" si="3"/>
        <v>4.960915781023266E-2</v>
      </c>
      <c r="Q83" s="1">
        <f t="shared" si="12"/>
        <v>3.6295842705759924E-2</v>
      </c>
    </row>
    <row r="84" spans="2:17" x14ac:dyDescent="0.2">
      <c r="B84" s="1">
        <v>302</v>
      </c>
      <c r="C84" s="1">
        <f t="shared" si="4"/>
        <v>0.30199999999999999</v>
      </c>
      <c r="D84" s="1">
        <v>94.7</v>
      </c>
      <c r="E84" s="1">
        <f t="shared" si="5"/>
        <v>1.4748699480272067</v>
      </c>
      <c r="F84" s="1">
        <f t="shared" si="1"/>
        <v>3.6816678774999952E-2</v>
      </c>
      <c r="G84" s="1">
        <f t="shared" si="6"/>
        <v>92.772211028602172</v>
      </c>
      <c r="H84" s="1">
        <f t="shared" si="7"/>
        <v>-4.1133710733679593E-2</v>
      </c>
      <c r="I84" s="1">
        <f t="shared" si="8"/>
        <v>8.8662892663204096E-3</v>
      </c>
      <c r="J84" s="1">
        <f t="shared" si="9"/>
        <v>6.4868958635648302E-3</v>
      </c>
      <c r="K84" s="1">
        <v>91.7</v>
      </c>
      <c r="L84" s="1">
        <f t="shared" si="13"/>
        <v>1.4996967233498457</v>
      </c>
      <c r="M84" s="1">
        <f t="shared" si="10"/>
        <v>3.9961185299702821E-2</v>
      </c>
      <c r="N84" s="1">
        <f t="shared" si="2"/>
        <v>92.167452573115156</v>
      </c>
      <c r="O84" s="1">
        <f t="shared" si="11"/>
        <v>1.0169360018826878E-2</v>
      </c>
      <c r="P84" s="1">
        <f t="shared" si="3"/>
        <v>6.0169360018826883E-2</v>
      </c>
      <c r="Q84" s="1">
        <f t="shared" si="12"/>
        <v>4.402206615366322E-2</v>
      </c>
    </row>
    <row r="85" spans="2:17" x14ac:dyDescent="0.2">
      <c r="B85" s="1">
        <v>303</v>
      </c>
      <c r="C85" s="1">
        <f t="shared" si="4"/>
        <v>0.30299999999999999</v>
      </c>
      <c r="D85" s="1">
        <v>94.56</v>
      </c>
      <c r="E85" s="1">
        <f t="shared" si="5"/>
        <v>1.474669191990569</v>
      </c>
      <c r="F85" s="1">
        <f t="shared" si="1"/>
        <v>3.6791524768092547E-2</v>
      </c>
      <c r="G85" s="1">
        <f t="shared" si="6"/>
        <v>92.777056675857608</v>
      </c>
      <c r="H85" s="1">
        <f t="shared" si="7"/>
        <v>-3.8070357058765554E-2</v>
      </c>
      <c r="I85" s="1">
        <f t="shared" si="8"/>
        <v>1.1929642941234449E-2</v>
      </c>
      <c r="J85" s="1">
        <f t="shared" si="9"/>
        <v>8.7281555028054202E-3</v>
      </c>
      <c r="K85" s="1">
        <v>92.24</v>
      </c>
      <c r="L85" s="1">
        <f t="shared" si="13"/>
        <v>1.4994767982420352</v>
      </c>
      <c r="M85" s="1">
        <f t="shared" si="10"/>
        <v>3.9933044199275167E-2</v>
      </c>
      <c r="N85" s="1">
        <f t="shared" si="2"/>
        <v>92.172855962047095</v>
      </c>
      <c r="O85" s="1">
        <f t="shared" si="11"/>
        <v>-1.4563852518768275E-3</v>
      </c>
      <c r="P85" s="1">
        <f t="shared" si="3"/>
        <v>4.8543614748123173E-2</v>
      </c>
      <c r="Q85" s="1">
        <f t="shared" si="12"/>
        <v>3.5516253108079585E-2</v>
      </c>
    </row>
    <row r="86" spans="2:17" x14ac:dyDescent="0.2">
      <c r="B86" s="1">
        <v>304</v>
      </c>
      <c r="C86" s="1">
        <f t="shared" si="4"/>
        <v>0.30399999999999999</v>
      </c>
      <c r="D86" s="1">
        <v>94.24</v>
      </c>
      <c r="E86" s="1">
        <f t="shared" si="5"/>
        <v>1.4744706717345362</v>
      </c>
      <c r="F86" s="1">
        <f t="shared" si="1"/>
        <v>3.6766655337638239E-2</v>
      </c>
      <c r="G86" s="1">
        <f t="shared" si="6"/>
        <v>92.781847626944028</v>
      </c>
      <c r="H86" s="1">
        <f t="shared" si="7"/>
        <v>-3.1187413426066408E-2</v>
      </c>
      <c r="I86" s="1">
        <f t="shared" si="8"/>
        <v>1.8812586573933594E-2</v>
      </c>
      <c r="J86" s="1">
        <f t="shared" si="9"/>
        <v>1.3763964423422296E-2</v>
      </c>
      <c r="K86" s="1">
        <v>92.45</v>
      </c>
      <c r="L86" s="1">
        <f t="shared" si="13"/>
        <v>1.4992592995037508</v>
      </c>
      <c r="M86" s="1">
        <f t="shared" si="10"/>
        <v>3.9905218451686097E-2</v>
      </c>
      <c r="N86" s="1">
        <f t="shared" si="2"/>
        <v>92.17819895563045</v>
      </c>
      <c r="O86" s="1">
        <f t="shared" si="11"/>
        <v>-5.8886181473817968E-3</v>
      </c>
      <c r="P86" s="1">
        <f t="shared" si="3"/>
        <v>4.4111381852618203E-2</v>
      </c>
      <c r="Q86" s="1">
        <f t="shared" si="12"/>
        <v>3.2273472236331729E-2</v>
      </c>
    </row>
    <row r="87" spans="2:17" x14ac:dyDescent="0.2">
      <c r="B87" s="1">
        <v>305</v>
      </c>
      <c r="C87" s="1">
        <f t="shared" si="4"/>
        <v>0.30499999999999999</v>
      </c>
      <c r="D87" s="1">
        <v>94.52</v>
      </c>
      <c r="E87" s="1">
        <f t="shared" si="5"/>
        <v>1.4742743530487696</v>
      </c>
      <c r="F87" s="1">
        <f t="shared" si="1"/>
        <v>3.6742066052925799E-2</v>
      </c>
      <c r="G87" s="1">
        <f t="shared" si="6"/>
        <v>92.786584731198587</v>
      </c>
      <c r="H87" s="1">
        <f t="shared" si="7"/>
        <v>-3.7018768125470537E-2</v>
      </c>
      <c r="I87" s="1">
        <f t="shared" si="8"/>
        <v>1.2981231874529466E-2</v>
      </c>
      <c r="J87" s="1">
        <f t="shared" si="9"/>
        <v>9.4975357583622078E-3</v>
      </c>
      <c r="K87" s="1">
        <v>92.31</v>
      </c>
      <c r="L87" s="1">
        <f t="shared" si="13"/>
        <v>1.4990441904267804</v>
      </c>
      <c r="M87" s="1">
        <f t="shared" si="10"/>
        <v>3.9877703203194885E-2</v>
      </c>
      <c r="N87" s="1">
        <f t="shared" si="2"/>
        <v>92.183482480637252</v>
      </c>
      <c r="O87" s="1">
        <f t="shared" si="11"/>
        <v>-2.7430245772100082E-3</v>
      </c>
      <c r="P87" s="1">
        <f t="shared" si="3"/>
        <v>4.7256975422789997E-2</v>
      </c>
      <c r="Q87" s="1">
        <f t="shared" si="12"/>
        <v>3.4574901538476734E-2</v>
      </c>
    </row>
    <row r="88" spans="2:17" x14ac:dyDescent="0.2">
      <c r="B88" s="1">
        <v>306</v>
      </c>
      <c r="C88" s="1">
        <f t="shared" si="4"/>
        <v>0.30599999999999999</v>
      </c>
      <c r="D88" s="1">
        <v>94.74</v>
      </c>
      <c r="E88" s="1">
        <f t="shared" si="5"/>
        <v>1.474080202390057</v>
      </c>
      <c r="F88" s="1">
        <f t="shared" si="1"/>
        <v>3.6717752571239402E-2</v>
      </c>
      <c r="G88" s="1">
        <f t="shared" si="6"/>
        <v>92.791268821140392</v>
      </c>
      <c r="H88" s="1">
        <f t="shared" si="7"/>
        <v>-4.1567496217809474E-2</v>
      </c>
      <c r="I88" s="1">
        <f t="shared" si="8"/>
        <v>8.4325037821905285E-3</v>
      </c>
      <c r="J88" s="1">
        <f t="shared" si="9"/>
        <v>6.1695228140112154E-3</v>
      </c>
      <c r="K88" s="1">
        <v>92.59</v>
      </c>
      <c r="L88" s="1">
        <f t="shared" si="13"/>
        <v>1.4988314350097818</v>
      </c>
      <c r="M88" s="1">
        <f t="shared" si="10"/>
        <v>3.9850493695229749E-2</v>
      </c>
      <c r="N88" s="1">
        <f t="shared" si="2"/>
        <v>92.188707445729406</v>
      </c>
      <c r="O88" s="1">
        <f t="shared" si="11"/>
        <v>-8.6870005904088159E-3</v>
      </c>
      <c r="P88" s="1">
        <f t="shared" si="3"/>
        <v>4.1312999409591183E-2</v>
      </c>
      <c r="Q88" s="1">
        <f t="shared" si="12"/>
        <v>3.0226075072864487E-2</v>
      </c>
    </row>
    <row r="89" spans="2:17" x14ac:dyDescent="0.2">
      <c r="B89" s="1">
        <v>307</v>
      </c>
      <c r="C89" s="1">
        <f t="shared" si="4"/>
        <v>0.307</v>
      </c>
      <c r="D89" s="1">
        <v>94.47</v>
      </c>
      <c r="E89" s="1">
        <f t="shared" si="5"/>
        <v>1.4738881868664286</v>
      </c>
      <c r="F89" s="1">
        <f t="shared" si="1"/>
        <v>3.6693710635724991E-2</v>
      </c>
      <c r="G89" s="1">
        <f t="shared" si="6"/>
        <v>92.795900712876829</v>
      </c>
      <c r="H89" s="1">
        <f t="shared" si="7"/>
        <v>-3.5759716634359402E-2</v>
      </c>
      <c r="I89" s="1">
        <f t="shared" si="8"/>
        <v>1.4240283365640601E-2</v>
      </c>
      <c r="J89" s="1">
        <f t="shared" si="9"/>
        <v>1.0418703076997805E-2</v>
      </c>
      <c r="K89" s="1">
        <v>92.5</v>
      </c>
      <c r="L89" s="1">
        <f t="shared" si="13"/>
        <v>1.4986209979416827</v>
      </c>
      <c r="M89" s="1">
        <f t="shared" si="10"/>
        <v>3.9823585262112174E-2</v>
      </c>
      <c r="N89" s="1">
        <f t="shared" si="2"/>
        <v>92.19387474189044</v>
      </c>
      <c r="O89" s="1">
        <f t="shared" si="11"/>
        <v>-6.6299012648667376E-3</v>
      </c>
      <c r="P89" s="1">
        <f t="shared" si="3"/>
        <v>4.3370098735133263E-2</v>
      </c>
      <c r="Q89" s="1">
        <f t="shared" si="12"/>
        <v>3.1731122867378739E-2</v>
      </c>
    </row>
    <row r="90" spans="2:17" x14ac:dyDescent="0.2">
      <c r="B90" s="1">
        <v>308</v>
      </c>
      <c r="C90" s="1">
        <f t="shared" si="4"/>
        <v>0.308</v>
      </c>
      <c r="D90" s="1">
        <v>94.65</v>
      </c>
      <c r="E90" s="1">
        <f t="shared" si="5"/>
        <v>1.4736982742217228</v>
      </c>
      <c r="F90" s="1">
        <f t="shared" si="1"/>
        <v>3.6669936073317713E-2</v>
      </c>
      <c r="G90" s="1">
        <f t="shared" si="6"/>
        <v>92.800481206498588</v>
      </c>
      <c r="H90" s="1">
        <f t="shared" si="7"/>
        <v>-3.9468104923531665E-2</v>
      </c>
      <c r="I90" s="1">
        <f t="shared" si="8"/>
        <v>1.0531895076468338E-2</v>
      </c>
      <c r="J90" s="1">
        <f t="shared" si="9"/>
        <v>7.7055129327394918E-3</v>
      </c>
      <c r="K90" s="1">
        <v>92.86</v>
      </c>
      <c r="L90" s="1">
        <f t="shared" si="13"/>
        <v>1.4984128445855376</v>
      </c>
      <c r="M90" s="1">
        <f t="shared" si="10"/>
        <v>3.9796973328845138E-2</v>
      </c>
      <c r="N90" s="1">
        <f t="shared" si="2"/>
        <v>92.198985242844657</v>
      </c>
      <c r="O90" s="1">
        <f t="shared" si="11"/>
        <v>-1.42877162653882E-2</v>
      </c>
      <c r="P90" s="1">
        <f t="shared" si="3"/>
        <v>3.5712283734611799E-2</v>
      </c>
      <c r="Q90" s="1">
        <f t="shared" si="12"/>
        <v>2.6128390206768947E-2</v>
      </c>
    </row>
    <row r="91" spans="2:17" x14ac:dyDescent="0.2">
      <c r="B91" s="1">
        <v>309</v>
      </c>
      <c r="C91" s="1">
        <f t="shared" si="4"/>
        <v>0.309</v>
      </c>
      <c r="D91" s="1">
        <v>94.61</v>
      </c>
      <c r="E91" s="1">
        <f t="shared" si="5"/>
        <v>1.4735104328205859</v>
      </c>
      <c r="F91" s="1">
        <f t="shared" si="1"/>
        <v>3.6646424792729025E-2</v>
      </c>
      <c r="G91" s="1">
        <f t="shared" si="6"/>
        <v>92.805011086463111</v>
      </c>
      <c r="H91" s="1">
        <f t="shared" si="7"/>
        <v>-3.852508321107441E-2</v>
      </c>
      <c r="I91" s="1">
        <f t="shared" si="8"/>
        <v>1.1474916788925593E-2</v>
      </c>
      <c r="J91" s="1">
        <f t="shared" si="9"/>
        <v>8.3954615078472294E-3</v>
      </c>
      <c r="K91" s="1">
        <v>92.51</v>
      </c>
      <c r="L91" s="1">
        <f t="shared" si="13"/>
        <v>1.4982069409628351</v>
      </c>
      <c r="M91" s="1">
        <f t="shared" si="10"/>
        <v>3.9770653408964018E-2</v>
      </c>
      <c r="N91" s="1">
        <f t="shared" si="2"/>
        <v>92.204039805464788</v>
      </c>
      <c r="O91" s="1">
        <f t="shared" si="11"/>
        <v>-6.6256030061311883E-3</v>
      </c>
      <c r="P91" s="1">
        <f t="shared" si="3"/>
        <v>4.3374396993868816E-2</v>
      </c>
      <c r="Q91" s="1">
        <f t="shared" si="12"/>
        <v>3.1734267627940314E-2</v>
      </c>
    </row>
    <row r="92" spans="2:17" x14ac:dyDescent="0.2">
      <c r="B92" s="1">
        <v>310</v>
      </c>
      <c r="C92" s="1">
        <f t="shared" si="4"/>
        <v>0.31</v>
      </c>
      <c r="D92" s="1">
        <v>94.65</v>
      </c>
      <c r="E92" s="1">
        <f t="shared" si="5"/>
        <v>1.4733246316338868</v>
      </c>
      <c r="F92" s="1">
        <f t="shared" si="1"/>
        <v>3.6623172782490221E-2</v>
      </c>
      <c r="G92" s="1">
        <f t="shared" si="6"/>
        <v>92.809491121967582</v>
      </c>
      <c r="H92" s="1">
        <f t="shared" si="7"/>
        <v>-3.92739361434159E-2</v>
      </c>
      <c r="I92" s="1">
        <f t="shared" si="8"/>
        <v>1.0726063856584103E-2</v>
      </c>
      <c r="J92" s="1">
        <f t="shared" si="9"/>
        <v>7.84757379030151E-3</v>
      </c>
      <c r="K92" s="1">
        <v>92.6</v>
      </c>
      <c r="L92" s="1">
        <f t="shared" si="13"/>
        <v>1.4980032537382342</v>
      </c>
      <c r="M92" s="1">
        <f t="shared" si="10"/>
        <v>3.9744621102447253E-2</v>
      </c>
      <c r="N92" s="1">
        <f t="shared" si="2"/>
        <v>92.209039270168262</v>
      </c>
      <c r="O92" s="1">
        <f t="shared" si="11"/>
        <v>-8.4619521771521454E-3</v>
      </c>
      <c r="P92" s="1">
        <f t="shared" si="3"/>
        <v>4.1538047822847854E-2</v>
      </c>
      <c r="Q92" s="1">
        <f t="shared" si="12"/>
        <v>3.0390728579783328E-2</v>
      </c>
    </row>
    <row r="93" spans="2:17" x14ac:dyDescent="0.2">
      <c r="B93" s="1">
        <v>311</v>
      </c>
      <c r="C93" s="1">
        <f t="shared" si="4"/>
        <v>0.311</v>
      </c>
      <c r="D93" s="1">
        <v>94.41</v>
      </c>
      <c r="E93" s="1">
        <f t="shared" si="5"/>
        <v>1.4731408402245407</v>
      </c>
      <c r="F93" s="1">
        <f t="shared" si="1"/>
        <v>3.6600176109052002E-2</v>
      </c>
      <c r="G93" s="1">
        <f t="shared" si="6"/>
        <v>92.813922067310969</v>
      </c>
      <c r="H93" s="1">
        <f t="shared" si="7"/>
        <v>-3.4100697854857538E-2</v>
      </c>
      <c r="I93" s="1">
        <f t="shared" si="8"/>
        <v>1.5899302145142465E-2</v>
      </c>
      <c r="J93" s="1">
        <f t="shared" si="9"/>
        <v>1.1632500837827381E-2</v>
      </c>
      <c r="K93" s="1">
        <v>92.48</v>
      </c>
      <c r="L93" s="1">
        <f t="shared" si="13"/>
        <v>1.4978017502047198</v>
      </c>
      <c r="M93" s="1">
        <f t="shared" si="10"/>
        <v>3.9718872093685492E-2</v>
      </c>
      <c r="N93" s="1">
        <f t="shared" si="2"/>
        <v>92.21398446130236</v>
      </c>
      <c r="O93" s="1">
        <f t="shared" si="11"/>
        <v>-5.7612211555545705E-3</v>
      </c>
      <c r="P93" s="1">
        <f t="shared" si="3"/>
        <v>4.423877884444543E-2</v>
      </c>
      <c r="Q93" s="1">
        <f t="shared" si="12"/>
        <v>3.2366680453940172E-2</v>
      </c>
    </row>
    <row r="94" spans="2:17" x14ac:dyDescent="0.2">
      <c r="B94" s="1">
        <v>312</v>
      </c>
      <c r="C94" s="1">
        <f t="shared" si="4"/>
        <v>0.312</v>
      </c>
      <c r="D94" s="1">
        <v>94.41</v>
      </c>
      <c r="E94" s="1">
        <f t="shared" si="5"/>
        <v>1.4729590287337231</v>
      </c>
      <c r="F94" s="1">
        <f t="shared" si="1"/>
        <v>3.6577430914937065E-2</v>
      </c>
      <c r="G94" s="1">
        <f t="shared" si="6"/>
        <v>92.818304662246291</v>
      </c>
      <c r="H94" s="1">
        <f t="shared" si="7"/>
        <v>-3.4006261775232006E-2</v>
      </c>
      <c r="I94" s="1">
        <f t="shared" si="8"/>
        <v>1.5993738224767996E-2</v>
      </c>
      <c r="J94" s="1">
        <f t="shared" si="9"/>
        <v>1.1701593667521215E-2</v>
      </c>
      <c r="K94" s="1">
        <v>92.14</v>
      </c>
      <c r="L94" s="1">
        <f t="shared" si="13"/>
        <v>1.4976023982691653</v>
      </c>
      <c r="M94" s="1">
        <f t="shared" si="10"/>
        <v>3.969340214950727E-2</v>
      </c>
      <c r="N94" s="1">
        <f t="shared" si="2"/>
        <v>92.218876187518802</v>
      </c>
      <c r="O94" s="1">
        <f t="shared" si="11"/>
        <v>1.7113619688430997E-3</v>
      </c>
      <c r="P94" s="1">
        <f t="shared" si="3"/>
        <v>5.17113619688431E-2</v>
      </c>
      <c r="Q94" s="1">
        <f t="shared" si="12"/>
        <v>3.7833890817122545E-2</v>
      </c>
    </row>
    <row r="95" spans="2:17" x14ac:dyDescent="0.2">
      <c r="B95" s="1">
        <v>313</v>
      </c>
      <c r="C95" s="1">
        <f t="shared" si="4"/>
        <v>0.313</v>
      </c>
      <c r="D95" s="1">
        <v>94.19</v>
      </c>
      <c r="E95" s="1">
        <f t="shared" si="5"/>
        <v>1.4727791678674631</v>
      </c>
      <c r="F95" s="1">
        <f t="shared" si="1"/>
        <v>3.6554933416944727E-2</v>
      </c>
      <c r="G95" s="1">
        <f t="shared" si="6"/>
        <v>92.822639632322776</v>
      </c>
      <c r="H95" s="1">
        <f t="shared" si="7"/>
        <v>-2.92468944822993E-2</v>
      </c>
      <c r="I95" s="1">
        <f t="shared" si="8"/>
        <v>2.0753105517700703E-2</v>
      </c>
      <c r="J95" s="1">
        <f t="shared" si="9"/>
        <v>1.51837178209692E-2</v>
      </c>
      <c r="K95" s="1">
        <v>91.6</v>
      </c>
      <c r="L95" s="1">
        <f t="shared" si="13"/>
        <v>1.4974051664382824</v>
      </c>
      <c r="M95" s="1">
        <f t="shared" si="10"/>
        <v>3.9668207117258714E-2</v>
      </c>
      <c r="N95" s="1">
        <f t="shared" si="2"/>
        <v>92.223715242138027</v>
      </c>
      <c r="O95" s="1">
        <f t="shared" si="11"/>
        <v>1.3572082031748547E-2</v>
      </c>
      <c r="P95" s="1">
        <f t="shared" si="3"/>
        <v>6.357208203174855E-2</v>
      </c>
      <c r="Q95" s="1">
        <f t="shared" si="12"/>
        <v>4.6511619865195017E-2</v>
      </c>
    </row>
    <row r="96" spans="2:17" x14ac:dyDescent="0.2">
      <c r="B96" s="1">
        <v>314</v>
      </c>
      <c r="C96" s="1">
        <f t="shared" si="4"/>
        <v>0.314</v>
      </c>
      <c r="D96" s="1">
        <v>94.17</v>
      </c>
      <c r="E96" s="1">
        <f t="shared" si="5"/>
        <v>1.4726012288836063</v>
      </c>
      <c r="F96" s="1">
        <f t="shared" si="1"/>
        <v>3.653267990440557E-2</v>
      </c>
      <c r="G96" s="1">
        <f t="shared" si="6"/>
        <v>92.826927689218664</v>
      </c>
      <c r="H96" s="1">
        <f t="shared" si="7"/>
        <v>-2.8729785511723359E-2</v>
      </c>
      <c r="I96" s="1">
        <f t="shared" si="8"/>
        <v>2.1270214488276644E-2</v>
      </c>
      <c r="J96" s="1">
        <f t="shared" si="9"/>
        <v>1.5562053327682648E-2</v>
      </c>
      <c r="K96" s="1">
        <v>91.3</v>
      </c>
      <c r="L96" s="1">
        <f t="shared" si="13"/>
        <v>1.497210023804957</v>
      </c>
      <c r="M96" s="1">
        <f t="shared" si="10"/>
        <v>3.9643282922936791E-2</v>
      </c>
      <c r="N96" s="1">
        <f t="shared" si="2"/>
        <v>92.228502403503427</v>
      </c>
      <c r="O96" s="1">
        <f t="shared" si="11"/>
        <v>2.0236863772311948E-2</v>
      </c>
      <c r="P96" s="1">
        <f t="shared" si="3"/>
        <v>7.0236863772311947E-2</v>
      </c>
      <c r="Q96" s="1">
        <f t="shared" si="12"/>
        <v>5.138781370523262E-2</v>
      </c>
    </row>
    <row r="97" spans="2:17" x14ac:dyDescent="0.2">
      <c r="B97" s="1">
        <v>315</v>
      </c>
      <c r="C97" s="1">
        <f t="shared" ref="C97:C160" si="14">B97/1000</f>
        <v>0.315</v>
      </c>
      <c r="D97" s="1">
        <v>94.25</v>
      </c>
      <c r="E97" s="1">
        <f t="shared" ref="E97:E160" si="15">SQRT($C$17+(($C$18*(C97^2))/((C97^2)-$C$19))+(($C$20*(C97^2))/((C97^2)-$C$21)))</f>
        <v>1.472425183579132</v>
      </c>
      <c r="F97" s="1">
        <f t="shared" ref="F97:F160" si="16">((E97-1)/(E97+1))^2</f>
        <v>3.6510666737484591E-2</v>
      </c>
      <c r="G97" s="1">
        <f t="shared" ref="G97:G160" si="17">((1-F97)^2)*100</f>
        <v>92.831169531064646</v>
      </c>
      <c r="H97" s="1">
        <f t="shared" ref="H97:H160" si="18">-LN(D97/G97)/$B$13</f>
        <v>-3.0336728726073871E-2</v>
      </c>
      <c r="I97" s="1">
        <f t="shared" ref="I97:I160" si="19">H97+0.05</f>
        <v>1.9663271273926131E-2</v>
      </c>
      <c r="J97" s="1">
        <f t="shared" ref="J97:J160" si="20">(I97/$B$9)*10^20</f>
        <v>1.4386355921807238E-2</v>
      </c>
      <c r="K97" s="1">
        <v>91.98</v>
      </c>
      <c r="L97" s="1">
        <f t="shared" ref="L97:L160" si="21">SQRT($B$17+(($B$18*(C97^2))/((C97^2)-$B$19))+(($B$20*(C97^2))/((C97^2)-$B$21)))</f>
        <v>1.4970169400349487</v>
      </c>
      <c r="M97" s="1">
        <f t="shared" ref="M97:M160" si="22">((L97-1)/(L97+1))^2</f>
        <v>3.961862556937306E-2</v>
      </c>
      <c r="N97" s="1">
        <f t="shared" ref="N97:N160" si="23">((1-M97)^2)*100</f>
        <v>92.233238435326015</v>
      </c>
      <c r="O97" s="1">
        <f t="shared" ref="O97:O160" si="24">-LN(K97/N97)/$B$13</f>
        <v>5.4988142437778827E-3</v>
      </c>
      <c r="P97" s="1">
        <f t="shared" ref="P97:P160" si="25">O97+0.05</f>
        <v>5.5498814243777887E-2</v>
      </c>
      <c r="Q97" s="1">
        <f t="shared" ref="Q97:Q160" si="26">(P97/$B$9)*10^20</f>
        <v>4.0604927014762864E-2</v>
      </c>
    </row>
    <row r="98" spans="2:17" x14ac:dyDescent="0.2">
      <c r="B98" s="1">
        <v>316</v>
      </c>
      <c r="C98" s="1">
        <f t="shared" si="14"/>
        <v>0.316</v>
      </c>
      <c r="D98" s="1">
        <v>94.41</v>
      </c>
      <c r="E98" s="1">
        <f t="shared" si="15"/>
        <v>1.4722510042778147</v>
      </c>
      <c r="F98" s="1">
        <f t="shared" si="16"/>
        <v>3.6488890345531176E-2</v>
      </c>
      <c r="G98" s="1">
        <f t="shared" si="17"/>
        <v>92.835365842758591</v>
      </c>
      <c r="H98" s="1">
        <f t="shared" si="18"/>
        <v>-3.3638670215874938E-2</v>
      </c>
      <c r="I98" s="1">
        <f t="shared" si="19"/>
        <v>1.6361329784125064E-2</v>
      </c>
      <c r="J98" s="1">
        <f t="shared" si="20"/>
        <v>1.1970536862836599E-2</v>
      </c>
      <c r="K98" s="1">
        <v>92.76</v>
      </c>
      <c r="L98" s="1">
        <f t="shared" si="21"/>
        <v>1.4968258853539484</v>
      </c>
      <c r="M98" s="1">
        <f t="shared" si="22"/>
        <v>3.9594231134467424E-2</v>
      </c>
      <c r="N98" s="1">
        <f t="shared" si="23"/>
        <v>92.237924087019479</v>
      </c>
      <c r="O98" s="1">
        <f t="shared" si="24"/>
        <v>-1.1288284482297377E-2</v>
      </c>
      <c r="P98" s="1">
        <f t="shared" si="25"/>
        <v>3.8711715517702625E-2</v>
      </c>
      <c r="Q98" s="1">
        <f t="shared" si="26"/>
        <v>2.8322882292729459E-2</v>
      </c>
    </row>
    <row r="99" spans="2:17" x14ac:dyDescent="0.2">
      <c r="B99" s="1">
        <v>317</v>
      </c>
      <c r="C99" s="1">
        <f t="shared" si="14"/>
        <v>0.317</v>
      </c>
      <c r="D99" s="1">
        <v>94.53</v>
      </c>
      <c r="E99" s="1">
        <f t="shared" si="15"/>
        <v>1.4720786638182222</v>
      </c>
      <c r="F99" s="1">
        <f t="shared" si="16"/>
        <v>3.6467347225474754E-2</v>
      </c>
      <c r="G99" s="1">
        <f t="shared" si="17"/>
        <v>92.839517296271396</v>
      </c>
      <c r="H99" s="1">
        <f t="shared" si="18"/>
        <v>-3.6089724704583548E-2</v>
      </c>
      <c r="I99" s="1">
        <f t="shared" si="19"/>
        <v>1.3910275295416455E-2</v>
      </c>
      <c r="J99" s="1">
        <f t="shared" si="20"/>
        <v>1.0177257313005892E-2</v>
      </c>
      <c r="K99" s="1">
        <v>92.8</v>
      </c>
      <c r="L99" s="1">
        <f t="shared" si="21"/>
        <v>1.4966368305349818</v>
      </c>
      <c r="M99" s="1">
        <f t="shared" si="22"/>
        <v>3.9570095769469495E-2</v>
      </c>
      <c r="N99" s="1">
        <f t="shared" si="23"/>
        <v>92.242560094026601</v>
      </c>
      <c r="O99" s="1">
        <f t="shared" si="24"/>
        <v>-1.2050019022200799E-2</v>
      </c>
      <c r="P99" s="1">
        <f t="shared" si="25"/>
        <v>3.7949980977799204E-2</v>
      </c>
      <c r="Q99" s="1">
        <f t="shared" si="26"/>
        <v>2.776556992815277E-2</v>
      </c>
    </row>
    <row r="100" spans="2:17" x14ac:dyDescent="0.2">
      <c r="B100" s="1">
        <v>318</v>
      </c>
      <c r="C100" s="1">
        <f t="shared" si="14"/>
        <v>0.318</v>
      </c>
      <c r="D100" s="1">
        <v>94.75</v>
      </c>
      <c r="E100" s="1">
        <f t="shared" si="15"/>
        <v>1.4719081355420334</v>
      </c>
      <c r="F100" s="1">
        <f t="shared" si="16"/>
        <v>3.6446033940264189E-2</v>
      </c>
      <c r="G100" s="1">
        <f t="shared" si="17"/>
        <v>92.843624550944654</v>
      </c>
      <c r="H100" s="1">
        <f t="shared" si="18"/>
        <v>-4.0650444970553375E-2</v>
      </c>
      <c r="I100" s="1">
        <f t="shared" si="19"/>
        <v>9.3495550294466281E-3</v>
      </c>
      <c r="J100" s="1">
        <f t="shared" si="20"/>
        <v>6.8404704634523177E-3</v>
      </c>
      <c r="K100" s="1">
        <v>92.9</v>
      </c>
      <c r="L100" s="1">
        <f t="shared" si="21"/>
        <v>1.4964497468861477</v>
      </c>
      <c r="M100" s="1">
        <f t="shared" si="22"/>
        <v>3.9546215697306826E-2</v>
      </c>
      <c r="N100" s="1">
        <f t="shared" si="23"/>
        <v>92.247147178136416</v>
      </c>
      <c r="O100" s="1">
        <f t="shared" si="24"/>
        <v>-1.4104576551182298E-2</v>
      </c>
      <c r="P100" s="1">
        <f t="shared" si="25"/>
        <v>3.5895423448817701E-2</v>
      </c>
      <c r="Q100" s="1">
        <f t="shared" si="26"/>
        <v>2.6262381803349211E-2</v>
      </c>
    </row>
    <row r="101" spans="2:17" x14ac:dyDescent="0.2">
      <c r="B101" s="1">
        <v>319</v>
      </c>
      <c r="C101" s="1">
        <f t="shared" si="14"/>
        <v>0.31900000000000001</v>
      </c>
      <c r="D101" s="1">
        <v>94.76</v>
      </c>
      <c r="E101" s="1">
        <f t="shared" si="15"/>
        <v>1.4717393932826723</v>
      </c>
      <c r="F101" s="1">
        <f t="shared" si="16"/>
        <v>3.642494711734981E-2</v>
      </c>
      <c r="G101" s="1">
        <f t="shared" si="17"/>
        <v>92.84768825378022</v>
      </c>
      <c r="H101" s="1">
        <f t="shared" si="18"/>
        <v>-4.0773978891091051E-2</v>
      </c>
      <c r="I101" s="1">
        <f t="shared" si="19"/>
        <v>9.2260211089089522E-3</v>
      </c>
      <c r="J101" s="1">
        <f t="shared" si="20"/>
        <v>6.7500886076301966E-3</v>
      </c>
      <c r="K101" s="1">
        <v>92.67</v>
      </c>
      <c r="L101" s="1">
        <f t="shared" si="21"/>
        <v>1.4962646062386797</v>
      </c>
      <c r="M101" s="1">
        <f t="shared" si="22"/>
        <v>3.9522587210957624E-2</v>
      </c>
      <c r="N101" s="1">
        <f t="shared" si="23"/>
        <v>92.251686047793257</v>
      </c>
      <c r="O101" s="1">
        <f t="shared" si="24"/>
        <v>-9.0484718082727653E-3</v>
      </c>
      <c r="P101" s="1">
        <f t="shared" si="25"/>
        <v>4.0951528191727239E-2</v>
      </c>
      <c r="Q101" s="1">
        <f t="shared" si="26"/>
        <v>2.9961609739338046E-2</v>
      </c>
    </row>
    <row r="102" spans="2:17" x14ac:dyDescent="0.2">
      <c r="B102" s="1">
        <v>320</v>
      </c>
      <c r="C102" s="1">
        <f t="shared" si="14"/>
        <v>0.32</v>
      </c>
      <c r="D102" s="1">
        <v>94.65</v>
      </c>
      <c r="E102" s="1">
        <f t="shared" si="15"/>
        <v>1.4715724113542448</v>
      </c>
      <c r="F102" s="1">
        <f t="shared" si="16"/>
        <v>3.6404083447206789E-2</v>
      </c>
      <c r="G102" s="1">
        <f t="shared" si="17"/>
        <v>92.851709039721769</v>
      </c>
      <c r="H102" s="1">
        <f t="shared" si="18"/>
        <v>-3.8364367133949993E-2</v>
      </c>
      <c r="I102" s="1">
        <f t="shared" si="19"/>
        <v>1.1635632866050009E-2</v>
      </c>
      <c r="J102" s="1">
        <f t="shared" si="20"/>
        <v>8.5130471656789646E-3</v>
      </c>
      <c r="K102" s="1">
        <v>92.38</v>
      </c>
      <c r="L102" s="1">
        <f t="shared" si="21"/>
        <v>1.4960813809353259</v>
      </c>
      <c r="M102" s="1">
        <f t="shared" si="22"/>
        <v>3.9499206671867848E-2</v>
      </c>
      <c r="N102" s="1">
        <f t="shared" si="23"/>
        <v>92.256177398397128</v>
      </c>
      <c r="O102" s="1">
        <f t="shared" si="24"/>
        <v>-2.6825213110549511E-3</v>
      </c>
      <c r="P102" s="1">
        <f t="shared" si="25"/>
        <v>4.731747868894505E-2</v>
      </c>
      <c r="Q102" s="1">
        <f t="shared" si="26"/>
        <v>3.4619167902359561E-2</v>
      </c>
    </row>
    <row r="103" spans="2:17" x14ac:dyDescent="0.2">
      <c r="B103" s="1">
        <v>321</v>
      </c>
      <c r="C103" s="1">
        <f t="shared" si="14"/>
        <v>0.32100000000000001</v>
      </c>
      <c r="D103" s="1">
        <v>93.53</v>
      </c>
      <c r="E103" s="1">
        <f t="shared" si="15"/>
        <v>1.4714071645407698</v>
      </c>
      <c r="F103" s="1">
        <f t="shared" si="16"/>
        <v>3.6383439681898541E-2</v>
      </c>
      <c r="G103" s="1">
        <f t="shared" si="17"/>
        <v>92.855687531928936</v>
      </c>
      <c r="H103" s="1">
        <f t="shared" si="18"/>
        <v>-1.4471398935963364E-2</v>
      </c>
      <c r="I103" s="1">
        <f t="shared" si="19"/>
        <v>3.5528601064036637E-2</v>
      </c>
      <c r="J103" s="1">
        <f t="shared" si="20"/>
        <v>2.599400136379619E-2</v>
      </c>
      <c r="K103" s="1">
        <v>91.52</v>
      </c>
      <c r="L103" s="1">
        <f t="shared" si="21"/>
        <v>1.4959000438190291</v>
      </c>
      <c r="M103" s="1">
        <f t="shared" si="22"/>
        <v>3.9476070508409761E-2</v>
      </c>
      <c r="N103" s="1">
        <f t="shared" si="23"/>
        <v>92.260621912596548</v>
      </c>
      <c r="O103" s="1">
        <f t="shared" si="24"/>
        <v>1.6119782689424447E-2</v>
      </c>
      <c r="P103" s="1">
        <f t="shared" si="25"/>
        <v>6.611978268942445E-2</v>
      </c>
      <c r="Q103" s="1">
        <f t="shared" si="26"/>
        <v>4.8375609225508084E-2</v>
      </c>
    </row>
    <row r="104" spans="2:17" x14ac:dyDescent="0.2">
      <c r="B104" s="1">
        <v>322</v>
      </c>
      <c r="C104" s="1">
        <f t="shared" si="14"/>
        <v>0.32200000000000001</v>
      </c>
      <c r="D104" s="1">
        <v>92.9</v>
      </c>
      <c r="E104" s="1">
        <f t="shared" si="15"/>
        <v>1.4712436280856955</v>
      </c>
      <c r="F104" s="1">
        <f t="shared" si="16"/>
        <v>3.636301263367854E-2</v>
      </c>
      <c r="G104" s="1">
        <f t="shared" si="17"/>
        <v>92.859624342043986</v>
      </c>
      <c r="H104" s="1">
        <f t="shared" si="18"/>
        <v>-8.6941731788792143E-4</v>
      </c>
      <c r="I104" s="1">
        <f t="shared" si="19"/>
        <v>4.9130582682112081E-2</v>
      </c>
      <c r="J104" s="1">
        <f t="shared" si="20"/>
        <v>3.59456999430144E-2</v>
      </c>
      <c r="K104" s="1">
        <v>89.86</v>
      </c>
      <c r="L104" s="1">
        <f t="shared" si="21"/>
        <v>1.4957205682219057</v>
      </c>
      <c r="M104" s="1">
        <f t="shared" si="22"/>
        <v>3.9453175214381866E-2</v>
      </c>
      <c r="N104" s="1">
        <f t="shared" si="23"/>
        <v>92.265020260573309</v>
      </c>
      <c r="O104" s="1">
        <f t="shared" si="24"/>
        <v>5.28243745550167E-2</v>
      </c>
      <c r="P104" s="1">
        <f t="shared" si="25"/>
        <v>0.1028243745550167</v>
      </c>
      <c r="Q104" s="1">
        <f t="shared" si="26"/>
        <v>7.5230007722429534E-2</v>
      </c>
    </row>
    <row r="105" spans="2:17" x14ac:dyDescent="0.2">
      <c r="B105" s="1">
        <v>323</v>
      </c>
      <c r="C105" s="1">
        <f t="shared" si="14"/>
        <v>0.32300000000000001</v>
      </c>
      <c r="D105" s="1">
        <v>91.42</v>
      </c>
      <c r="E105" s="1">
        <f t="shared" si="15"/>
        <v>1.4710817776816922</v>
      </c>
      <c r="F105" s="1">
        <f t="shared" si="16"/>
        <v>3.634279917363005E-2</v>
      </c>
      <c r="G105" s="1">
        <f t="shared" si="17"/>
        <v>92.863520070451472</v>
      </c>
      <c r="H105" s="1">
        <f t="shared" si="18"/>
        <v>3.1333232508704359E-2</v>
      </c>
      <c r="I105" s="1">
        <f t="shared" si="19"/>
        <v>8.1333232508704362E-2</v>
      </c>
      <c r="J105" s="1">
        <f t="shared" si="20"/>
        <v>5.9506315853602838E-2</v>
      </c>
      <c r="K105" s="1">
        <v>88.04</v>
      </c>
      <c r="L105" s="1">
        <f t="shared" si="21"/>
        <v>1.4955429279545127</v>
      </c>
      <c r="M105" s="1">
        <f t="shared" si="22"/>
        <v>3.9430517347548731E-2</v>
      </c>
      <c r="N105" s="1">
        <f t="shared" si="23"/>
        <v>92.269373100319783</v>
      </c>
      <c r="O105" s="1">
        <f t="shared" si="24"/>
        <v>9.3842021443254653E-2</v>
      </c>
      <c r="P105" s="1">
        <f t="shared" si="25"/>
        <v>0.14384202144325464</v>
      </c>
      <c r="Q105" s="1">
        <f t="shared" si="26"/>
        <v>0.10523999227630572</v>
      </c>
    </row>
    <row r="106" spans="2:17" x14ac:dyDescent="0.2">
      <c r="B106" s="1">
        <v>324</v>
      </c>
      <c r="C106" s="1">
        <f t="shared" si="14"/>
        <v>0.32400000000000001</v>
      </c>
      <c r="D106" s="1">
        <v>90.36</v>
      </c>
      <c r="E106" s="1">
        <f t="shared" si="15"/>
        <v>1.4709215894607133</v>
      </c>
      <c r="F106" s="1">
        <f t="shared" si="16"/>
        <v>3.6322796230341743E-2</v>
      </c>
      <c r="G106" s="1">
        <f t="shared" si="17"/>
        <v>92.867375306530747</v>
      </c>
      <c r="H106" s="1">
        <f t="shared" si="18"/>
        <v>5.4741423544539085E-2</v>
      </c>
      <c r="I106" s="1">
        <f t="shared" si="19"/>
        <v>0.10474142354453908</v>
      </c>
      <c r="J106" s="1">
        <f t="shared" si="20"/>
        <v>7.6632589657988789E-2</v>
      </c>
      <c r="K106" s="1">
        <v>87.27</v>
      </c>
      <c r="L106" s="1">
        <f t="shared" si="21"/>
        <v>1.4953670972953896</v>
      </c>
      <c r="M106" s="1">
        <f t="shared" si="22"/>
        <v>3.9408093528218897E-2</v>
      </c>
      <c r="N106" s="1">
        <f t="shared" si="23"/>
        <v>92.273681077909103</v>
      </c>
      <c r="O106" s="1">
        <f t="shared" si="24"/>
        <v>0.11150438850759815</v>
      </c>
      <c r="P106" s="1">
        <f t="shared" si="25"/>
        <v>0.16150438850759816</v>
      </c>
      <c r="Q106" s="1">
        <f t="shared" si="26"/>
        <v>0.11816241476997232</v>
      </c>
    </row>
    <row r="107" spans="2:17" x14ac:dyDescent="0.2">
      <c r="B107" s="1">
        <v>325</v>
      </c>
      <c r="C107" s="1">
        <f t="shared" si="14"/>
        <v>0.32500000000000001</v>
      </c>
      <c r="D107" s="1">
        <v>89.18</v>
      </c>
      <c r="E107" s="1">
        <f t="shared" si="15"/>
        <v>1.4707630399843157</v>
      </c>
      <c r="F107" s="1">
        <f t="shared" si="16"/>
        <v>3.630300078861888E-2</v>
      </c>
      <c r="G107" s="1">
        <f t="shared" si="17"/>
        <v>92.87119062890207</v>
      </c>
      <c r="H107" s="1">
        <f t="shared" si="18"/>
        <v>8.1113373777365966E-2</v>
      </c>
      <c r="I107" s="1">
        <f t="shared" si="19"/>
        <v>0.13111337377736598</v>
      </c>
      <c r="J107" s="1">
        <f t="shared" si="20"/>
        <v>9.5927256202345615E-2</v>
      </c>
      <c r="K107" s="1">
        <v>85.5</v>
      </c>
      <c r="L107" s="1">
        <f t="shared" si="21"/>
        <v>1.495193050980874</v>
      </c>
      <c r="M107" s="1">
        <f t="shared" si="22"/>
        <v>3.9385900437860458E-2</v>
      </c>
      <c r="N107" s="1">
        <f t="shared" si="23"/>
        <v>92.277944827758006</v>
      </c>
      <c r="O107" s="1">
        <f t="shared" si="24"/>
        <v>0.15257757213513154</v>
      </c>
      <c r="P107" s="1">
        <f t="shared" si="25"/>
        <v>0.20257757213513156</v>
      </c>
      <c r="Q107" s="1">
        <f t="shared" si="26"/>
        <v>0.14821303199819399</v>
      </c>
    </row>
    <row r="108" spans="2:17" x14ac:dyDescent="0.2">
      <c r="B108" s="1">
        <v>326</v>
      </c>
      <c r="C108" s="1">
        <f t="shared" si="14"/>
        <v>0.32600000000000001</v>
      </c>
      <c r="D108" s="1">
        <v>88.15</v>
      </c>
      <c r="E108" s="1">
        <f t="shared" si="15"/>
        <v>1.4706061062342344</v>
      </c>
      <c r="F108" s="1">
        <f t="shared" si="16"/>
        <v>3.6283409888228674E-2</v>
      </c>
      <c r="G108" s="1">
        <f t="shared" si="17"/>
        <v>92.874966605665989</v>
      </c>
      <c r="H108" s="1">
        <f t="shared" si="18"/>
        <v>0.10442846926367301</v>
      </c>
      <c r="I108" s="1">
        <f t="shared" si="19"/>
        <v>0.15442846926367301</v>
      </c>
      <c r="J108" s="1">
        <f t="shared" si="20"/>
        <v>0.11298541795703324</v>
      </c>
      <c r="K108" s="1">
        <v>82.67</v>
      </c>
      <c r="L108" s="1">
        <f t="shared" si="21"/>
        <v>1.495020764195174</v>
      </c>
      <c r="M108" s="1">
        <f t="shared" si="22"/>
        <v>3.9363934817752487E-2</v>
      </c>
      <c r="N108" s="1">
        <f t="shared" si="23"/>
        <v>92.282164972883123</v>
      </c>
      <c r="O108" s="1">
        <f t="shared" si="24"/>
        <v>0.21998822935387924</v>
      </c>
      <c r="P108" s="1">
        <f t="shared" si="25"/>
        <v>0.26998822935387923</v>
      </c>
      <c r="Q108" s="1">
        <f t="shared" si="26"/>
        <v>0.19753309142074862</v>
      </c>
    </row>
    <row r="109" spans="2:17" x14ac:dyDescent="0.2">
      <c r="B109" s="1">
        <v>327</v>
      </c>
      <c r="C109" s="1">
        <f t="shared" si="14"/>
        <v>0.32700000000000001</v>
      </c>
      <c r="D109" s="1">
        <v>86.91</v>
      </c>
      <c r="E109" s="1">
        <f t="shared" si="15"/>
        <v>1.4704507656031982</v>
      </c>
      <c r="F109" s="1">
        <f t="shared" si="16"/>
        <v>3.6264020622678361E-2</v>
      </c>
      <c r="G109" s="1">
        <f t="shared" si="17"/>
        <v>92.878703794636536</v>
      </c>
      <c r="H109" s="1">
        <f t="shared" si="18"/>
        <v>0.13284256228690258</v>
      </c>
      <c r="I109" s="1">
        <f t="shared" si="19"/>
        <v>0.1828425622869026</v>
      </c>
      <c r="J109" s="1">
        <f t="shared" si="20"/>
        <v>0.13377418955728901</v>
      </c>
      <c r="K109" s="1">
        <v>81.19</v>
      </c>
      <c r="L109" s="1">
        <f t="shared" si="21"/>
        <v>1.4948502125607026</v>
      </c>
      <c r="M109" s="1">
        <f t="shared" si="22"/>
        <v>3.9342193467672065E-2</v>
      </c>
      <c r="N109" s="1">
        <f t="shared" si="23"/>
        <v>92.286342125150355</v>
      </c>
      <c r="O109" s="1">
        <f t="shared" si="24"/>
        <v>0.2562081420869905</v>
      </c>
      <c r="P109" s="1">
        <f t="shared" si="25"/>
        <v>0.30620814208699049</v>
      </c>
      <c r="Q109" s="1">
        <f t="shared" si="26"/>
        <v>0.22403288124596904</v>
      </c>
    </row>
    <row r="110" spans="2:17" x14ac:dyDescent="0.2">
      <c r="B110" s="1">
        <v>328</v>
      </c>
      <c r="C110" s="1">
        <f t="shared" si="14"/>
        <v>0.32800000000000001</v>
      </c>
      <c r="D110" s="1">
        <v>86.66</v>
      </c>
      <c r="E110" s="1">
        <f t="shared" si="15"/>
        <v>1.4702969958859857</v>
      </c>
      <c r="F110" s="1">
        <f t="shared" si="16"/>
        <v>3.624483013802577E-2</v>
      </c>
      <c r="G110" s="1">
        <f t="shared" si="17"/>
        <v>92.882402743568264</v>
      </c>
      <c r="H110" s="1">
        <f t="shared" si="18"/>
        <v>0.13868358015079521</v>
      </c>
      <c r="I110" s="1">
        <f t="shared" si="19"/>
        <v>0.18868358015079523</v>
      </c>
      <c r="J110" s="1">
        <f t="shared" si="20"/>
        <v>0.13804768814076326</v>
      </c>
      <c r="K110" s="1">
        <v>80.91</v>
      </c>
      <c r="L110" s="1">
        <f t="shared" si="21"/>
        <v>1.4946813721286498</v>
      </c>
      <c r="M110" s="1">
        <f t="shared" si="22"/>
        <v>3.9320673244614843E-2</v>
      </c>
      <c r="N110" s="1">
        <f t="shared" si="23"/>
        <v>92.290476885518004</v>
      </c>
      <c r="O110" s="1">
        <f t="shared" si="24"/>
        <v>0.26320706938910982</v>
      </c>
      <c r="P110" s="1">
        <f t="shared" si="25"/>
        <v>0.3132070693891098</v>
      </c>
      <c r="Q110" s="1">
        <f t="shared" si="26"/>
        <v>0.22915354798734985</v>
      </c>
    </row>
    <row r="111" spans="2:17" x14ac:dyDescent="0.2">
      <c r="B111" s="1">
        <v>329</v>
      </c>
      <c r="C111" s="1">
        <f t="shared" si="14"/>
        <v>0.32900000000000001</v>
      </c>
      <c r="D111" s="1">
        <v>88.72</v>
      </c>
      <c r="E111" s="1">
        <f t="shared" si="15"/>
        <v>1.4701447752707097</v>
      </c>
      <c r="F111" s="1">
        <f t="shared" si="16"/>
        <v>3.6225835631720785E-2</v>
      </c>
      <c r="G111" s="1">
        <f t="shared" si="17"/>
        <v>92.886063990377494</v>
      </c>
      <c r="H111" s="1">
        <f t="shared" si="18"/>
        <v>9.1776561314167615E-2</v>
      </c>
      <c r="I111" s="1">
        <f t="shared" si="19"/>
        <v>0.1417765613141676</v>
      </c>
      <c r="J111" s="1">
        <f t="shared" si="20"/>
        <v>0.10372882741744777</v>
      </c>
      <c r="K111" s="1">
        <v>81.790000000000006</v>
      </c>
      <c r="L111" s="1">
        <f t="shared" si="21"/>
        <v>1.4945142193698011</v>
      </c>
      <c r="M111" s="1">
        <f t="shared" si="22"/>
        <v>3.9299371061548898E-2</v>
      </c>
      <c r="N111" s="1">
        <f t="shared" si="23"/>
        <v>92.294569844273553</v>
      </c>
      <c r="O111" s="1">
        <f t="shared" si="24"/>
        <v>0.2416606428832177</v>
      </c>
      <c r="P111" s="1">
        <f t="shared" si="25"/>
        <v>0.29166064288321769</v>
      </c>
      <c r="Q111" s="1">
        <f t="shared" si="26"/>
        <v>0.21338940802108405</v>
      </c>
    </row>
    <row r="112" spans="2:17" x14ac:dyDescent="0.2">
      <c r="B112" s="1">
        <v>330</v>
      </c>
      <c r="C112" s="1">
        <f t="shared" si="14"/>
        <v>0.33</v>
      </c>
      <c r="D112" s="1">
        <v>89.38</v>
      </c>
      <c r="E112" s="1">
        <f t="shared" si="15"/>
        <v>1.4699940823303255</v>
      </c>
      <c r="F112" s="1">
        <f t="shared" si="16"/>
        <v>3.6207034351477096E-2</v>
      </c>
      <c r="G112" s="1">
        <f t="shared" si="17"/>
        <v>92.889688063357482</v>
      </c>
      <c r="H112" s="1">
        <f t="shared" si="18"/>
        <v>7.7031391518116055E-2</v>
      </c>
      <c r="I112" s="1">
        <f t="shared" si="19"/>
        <v>0.12703139151811604</v>
      </c>
      <c r="J112" s="1">
        <f t="shared" si="20"/>
        <v>9.2940731283374337E-2</v>
      </c>
      <c r="K112" s="1">
        <v>76.150000000000006</v>
      </c>
      <c r="L112" s="1">
        <f t="shared" si="21"/>
        <v>1.4943487311655852</v>
      </c>
      <c r="M112" s="1">
        <f t="shared" si="22"/>
        <v>3.9278283886200804E-2</v>
      </c>
      <c r="N112" s="1">
        <f t="shared" si="23"/>
        <v>92.298621581264342</v>
      </c>
      <c r="O112" s="1">
        <f t="shared" si="24"/>
        <v>0.38464825588394946</v>
      </c>
      <c r="P112" s="1">
        <f t="shared" si="25"/>
        <v>0.43464825588394945</v>
      </c>
      <c r="Q112" s="1">
        <f t="shared" si="26"/>
        <v>0.31800428437514594</v>
      </c>
    </row>
    <row r="113" spans="2:17" x14ac:dyDescent="0.2">
      <c r="B113" s="1">
        <v>331</v>
      </c>
      <c r="C113" s="1">
        <f t="shared" si="14"/>
        <v>0.33100000000000002</v>
      </c>
      <c r="D113" s="1">
        <v>90.96</v>
      </c>
      <c r="E113" s="1">
        <f t="shared" si="15"/>
        <v>1.469844896014356</v>
      </c>
      <c r="F113" s="1">
        <f t="shared" si="16"/>
        <v>3.6188423594173201E-2</v>
      </c>
      <c r="G113" s="1">
        <f t="shared" si="17"/>
        <v>92.8932754813885</v>
      </c>
      <c r="H113" s="1">
        <f t="shared" si="18"/>
        <v>4.2062818546226843E-2</v>
      </c>
      <c r="I113" s="1">
        <f t="shared" si="19"/>
        <v>9.2062818546226846E-2</v>
      </c>
      <c r="J113" s="1">
        <f t="shared" si="20"/>
        <v>6.7356466598058856E-2</v>
      </c>
      <c r="K113" s="1">
        <v>82.01</v>
      </c>
      <c r="L113" s="1">
        <f t="shared" si="21"/>
        <v>1.4941848847993466</v>
      </c>
      <c r="M113" s="1">
        <f t="shared" si="22"/>
        <v>3.9257408739872317E-2</v>
      </c>
      <c r="N113" s="1">
        <f t="shared" si="23"/>
        <v>92.302632666122491</v>
      </c>
      <c r="O113" s="1">
        <f t="shared" si="24"/>
        <v>0.23646294596057293</v>
      </c>
      <c r="P113" s="1">
        <f t="shared" si="25"/>
        <v>0.28646294596057292</v>
      </c>
      <c r="Q113" s="1">
        <f t="shared" si="26"/>
        <v>0.20958658615786724</v>
      </c>
    </row>
    <row r="114" spans="2:17" x14ac:dyDescent="0.2">
      <c r="B114" s="1">
        <v>332</v>
      </c>
      <c r="C114" s="1">
        <f t="shared" si="14"/>
        <v>0.33200000000000002</v>
      </c>
      <c r="D114" s="1">
        <v>92.2</v>
      </c>
      <c r="E114" s="1">
        <f t="shared" si="15"/>
        <v>1.4696971956408258</v>
      </c>
      <c r="F114" s="1">
        <f t="shared" si="16"/>
        <v>3.6170000704781602E-2</v>
      </c>
      <c r="G114" s="1">
        <f t="shared" si="17"/>
        <v>92.896826754142069</v>
      </c>
      <c r="H114" s="1">
        <f t="shared" si="18"/>
        <v>1.5058714043994675E-2</v>
      </c>
      <c r="I114" s="1">
        <f t="shared" si="19"/>
        <v>6.5058714043994673E-2</v>
      </c>
      <c r="J114" s="1">
        <f t="shared" si="20"/>
        <v>4.7599293271872019E-2</v>
      </c>
      <c r="K114" s="1">
        <v>86.8</v>
      </c>
      <c r="L114" s="1">
        <f t="shared" si="21"/>
        <v>1.4940226579478406</v>
      </c>
      <c r="M114" s="1">
        <f t="shared" si="22"/>
        <v>3.9236742696287817E-2</v>
      </c>
      <c r="N114" s="1">
        <f t="shared" si="23"/>
        <v>92.306603658483894</v>
      </c>
      <c r="O114" s="1">
        <f t="shared" si="24"/>
        <v>0.123018125757893</v>
      </c>
      <c r="P114" s="1">
        <f t="shared" si="25"/>
        <v>0.17301812575789299</v>
      </c>
      <c r="Q114" s="1">
        <f t="shared" si="26"/>
        <v>0.12658627872248535</v>
      </c>
    </row>
    <row r="115" spans="2:17" x14ac:dyDescent="0.2">
      <c r="B115" s="1">
        <v>333</v>
      </c>
      <c r="C115" s="1">
        <f t="shared" si="14"/>
        <v>0.33300000000000002</v>
      </c>
      <c r="D115" s="1">
        <v>93.38</v>
      </c>
      <c r="E115" s="1">
        <f t="shared" si="15"/>
        <v>1.4695509608884021</v>
      </c>
      <c r="F115" s="1">
        <f t="shared" si="16"/>
        <v>3.615176307532595E-2</v>
      </c>
      <c r="G115" s="1">
        <f t="shared" si="17"/>
        <v>92.900342382280257</v>
      </c>
      <c r="H115" s="1">
        <f t="shared" si="18"/>
        <v>-1.0299716473997429E-2</v>
      </c>
      <c r="I115" s="1">
        <f t="shared" si="19"/>
        <v>3.9700283526002578E-2</v>
      </c>
      <c r="J115" s="1">
        <f t="shared" si="20"/>
        <v>2.9046154174716548E-2</v>
      </c>
      <c r="K115" s="1">
        <v>89.67</v>
      </c>
      <c r="L115" s="1">
        <f t="shared" si="21"/>
        <v>1.4938620286729358</v>
      </c>
      <c r="M115" s="1">
        <f t="shared" si="22"/>
        <v>3.921628288047041E-2</v>
      </c>
      <c r="N115" s="1">
        <f t="shared" si="23"/>
        <v>92.310535108202032</v>
      </c>
      <c r="O115" s="1">
        <f t="shared" si="24"/>
        <v>5.8044019763805375E-2</v>
      </c>
      <c r="P115" s="1">
        <f t="shared" si="25"/>
        <v>0.10804401976380537</v>
      </c>
      <c r="Q115" s="1">
        <f t="shared" si="26"/>
        <v>7.9048887740565829E-2</v>
      </c>
    </row>
    <row r="116" spans="2:17" x14ac:dyDescent="0.2">
      <c r="B116" s="1">
        <v>334</v>
      </c>
      <c r="C116" s="1">
        <f t="shared" si="14"/>
        <v>0.33400000000000002</v>
      </c>
      <c r="D116" s="1">
        <v>93.73</v>
      </c>
      <c r="E116" s="1">
        <f t="shared" si="15"/>
        <v>1.4694061717887308</v>
      </c>
      <c r="F116" s="1">
        <f t="shared" si="16"/>
        <v>3.6133708143864546E-2</v>
      </c>
      <c r="G116" s="1">
        <f t="shared" si="17"/>
        <v>92.9038228576497</v>
      </c>
      <c r="H116" s="1">
        <f t="shared" si="18"/>
        <v>-1.7707027082884751E-2</v>
      </c>
      <c r="I116" s="1">
        <f t="shared" si="19"/>
        <v>3.2292972917115248E-2</v>
      </c>
      <c r="J116" s="1">
        <f t="shared" si="20"/>
        <v>2.3626699529642414E-2</v>
      </c>
      <c r="K116" s="1">
        <v>90.68</v>
      </c>
      <c r="L116" s="1">
        <f t="shared" si="21"/>
        <v>1.4937029754135289</v>
      </c>
      <c r="M116" s="1">
        <f t="shared" si="22"/>
        <v>3.9196026467647214E-2</v>
      </c>
      <c r="N116" s="1">
        <f t="shared" si="23"/>
        <v>92.31442755555581</v>
      </c>
      <c r="O116" s="1">
        <f t="shared" si="24"/>
        <v>3.5727230397169726E-2</v>
      </c>
      <c r="P116" s="1">
        <f t="shared" si="25"/>
        <v>8.5727230397169729E-2</v>
      </c>
      <c r="Q116" s="1">
        <f t="shared" si="26"/>
        <v>6.2721122620112466E-2</v>
      </c>
    </row>
    <row r="117" spans="2:17" x14ac:dyDescent="0.2">
      <c r="B117" s="1">
        <v>335</v>
      </c>
      <c r="C117" s="1">
        <f t="shared" si="14"/>
        <v>0.33500000000000002</v>
      </c>
      <c r="D117" s="1">
        <v>94.05</v>
      </c>
      <c r="E117" s="1">
        <f t="shared" si="15"/>
        <v>1.4692628087189668</v>
      </c>
      <c r="F117" s="1">
        <f t="shared" si="16"/>
        <v>3.6115833393499955E-2</v>
      </c>
      <c r="G117" s="1">
        <f t="shared" si="17"/>
        <v>92.907268663470717</v>
      </c>
      <c r="H117" s="1">
        <f t="shared" si="18"/>
        <v>-2.4449342370555901E-2</v>
      </c>
      <c r="I117" s="1">
        <f t="shared" si="19"/>
        <v>2.5550657629444102E-2</v>
      </c>
      <c r="J117" s="1">
        <f t="shared" si="20"/>
        <v>1.8693779360143475E-2</v>
      </c>
      <c r="K117" s="1">
        <v>91.27</v>
      </c>
      <c r="L117" s="1">
        <f t="shared" si="21"/>
        <v>1.4935454769776553</v>
      </c>
      <c r="M117" s="1">
        <f t="shared" si="22"/>
        <v>3.9175970682181406E-2</v>
      </c>
      <c r="N117" s="1">
        <f t="shared" si="23"/>
        <v>92.31828153145284</v>
      </c>
      <c r="O117" s="1">
        <f t="shared" si="24"/>
        <v>2.284008359412654E-2</v>
      </c>
      <c r="P117" s="1">
        <f t="shared" si="25"/>
        <v>7.284008359412654E-2</v>
      </c>
      <c r="Q117" s="1">
        <f t="shared" si="26"/>
        <v>5.3292422881274906E-2</v>
      </c>
    </row>
    <row r="118" spans="2:17" x14ac:dyDescent="0.2">
      <c r="B118" s="1">
        <v>336</v>
      </c>
      <c r="C118" s="1">
        <f t="shared" si="14"/>
        <v>0.33600000000000002</v>
      </c>
      <c r="D118" s="1">
        <v>94.17</v>
      </c>
      <c r="E118" s="1">
        <f t="shared" si="15"/>
        <v>1.4691208523944905</v>
      </c>
      <c r="F118" s="1">
        <f t="shared" si="16"/>
        <v>3.6098136351413831E-2</v>
      </c>
      <c r="G118" s="1">
        <f t="shared" si="17"/>
        <v>92.910680274521766</v>
      </c>
      <c r="H118" s="1">
        <f t="shared" si="18"/>
        <v>-2.6926110060150565E-2</v>
      </c>
      <c r="I118" s="1">
        <f t="shared" si="19"/>
        <v>2.3073889939849438E-2</v>
      </c>
      <c r="J118" s="1">
        <f t="shared" si="20"/>
        <v>1.6881687108464619E-2</v>
      </c>
      <c r="K118" s="1">
        <v>90.73</v>
      </c>
      <c r="L118" s="1">
        <f t="shared" si="21"/>
        <v>1.4933895125347973</v>
      </c>
      <c r="M118" s="1">
        <f t="shared" si="22"/>
        <v>3.9156112796531854E-2</v>
      </c>
      <c r="N118" s="1">
        <f t="shared" si="23"/>
        <v>92.322097557627103</v>
      </c>
      <c r="O118" s="1">
        <f t="shared" si="24"/>
        <v>3.4790919663407437E-2</v>
      </c>
      <c r="P118" s="1">
        <f t="shared" si="25"/>
        <v>8.4790919663407432E-2</v>
      </c>
      <c r="Q118" s="1">
        <f t="shared" si="26"/>
        <v>6.2036084038196833E-2</v>
      </c>
    </row>
    <row r="119" spans="2:17" x14ac:dyDescent="0.2">
      <c r="B119" s="1">
        <v>337</v>
      </c>
      <c r="C119" s="1">
        <f t="shared" si="14"/>
        <v>0.33700000000000002</v>
      </c>
      <c r="D119" s="1">
        <v>93.77</v>
      </c>
      <c r="E119" s="1">
        <f t="shared" si="15"/>
        <v>1.4689802838618056</v>
      </c>
      <c r="F119" s="1">
        <f t="shared" si="16"/>
        <v>3.6080614587925892E-2</v>
      </c>
      <c r="G119" s="1">
        <f t="shared" si="17"/>
        <v>92.914058157319062</v>
      </c>
      <c r="H119" s="1">
        <f t="shared" si="18"/>
        <v>-1.834003072517985E-2</v>
      </c>
      <c r="I119" s="1">
        <f t="shared" si="19"/>
        <v>3.1659969274820149E-2</v>
      </c>
      <c r="J119" s="1">
        <f t="shared" si="20"/>
        <v>2.3163571316081464E-2</v>
      </c>
      <c r="K119" s="1">
        <v>90.9</v>
      </c>
      <c r="L119" s="1">
        <f t="shared" si="21"/>
        <v>1.4932350616083814</v>
      </c>
      <c r="M119" s="1">
        <f t="shared" si="22"/>
        <v>3.9136450130238233E-2</v>
      </c>
      <c r="N119" s="1">
        <f t="shared" si="23"/>
        <v>92.325876146832002</v>
      </c>
      <c r="O119" s="1">
        <f t="shared" si="24"/>
        <v>3.1128898643012173E-2</v>
      </c>
      <c r="P119" s="1">
        <f t="shared" si="25"/>
        <v>8.1128898643012176E-2</v>
      </c>
      <c r="Q119" s="1">
        <f t="shared" si="26"/>
        <v>5.9356817854120704E-2</v>
      </c>
    </row>
    <row r="120" spans="2:17" x14ac:dyDescent="0.2">
      <c r="B120" s="1">
        <v>338</v>
      </c>
      <c r="C120" s="1">
        <f t="shared" si="14"/>
        <v>0.33800000000000002</v>
      </c>
      <c r="D120" s="1">
        <v>93.63</v>
      </c>
      <c r="E120" s="1">
        <f t="shared" si="15"/>
        <v>1.468841084491614</v>
      </c>
      <c r="F120" s="1">
        <f t="shared" si="16"/>
        <v>3.6063265715577178E-2</v>
      </c>
      <c r="G120" s="1">
        <f t="shared" si="17"/>
        <v>92.917402770291801</v>
      </c>
      <c r="H120" s="1">
        <f t="shared" si="18"/>
        <v>-1.5279777368955971E-2</v>
      </c>
      <c r="I120" s="1">
        <f t="shared" si="19"/>
        <v>3.4720222631044032E-2</v>
      </c>
      <c r="J120" s="1">
        <f t="shared" si="20"/>
        <v>2.5402562650749218E-2</v>
      </c>
      <c r="K120" s="1">
        <v>90.22</v>
      </c>
      <c r="L120" s="1">
        <f t="shared" si="21"/>
        <v>1.4930821040684568</v>
      </c>
      <c r="M120" s="1">
        <f t="shared" si="22"/>
        <v>3.9116980048931535E-2</v>
      </c>
      <c r="N120" s="1">
        <f t="shared" si="23"/>
        <v>92.329617803028555</v>
      </c>
      <c r="O120" s="1">
        <f t="shared" si="24"/>
        <v>4.6227688657799054E-2</v>
      </c>
      <c r="P120" s="1">
        <f t="shared" si="25"/>
        <v>9.6227688657799057E-2</v>
      </c>
      <c r="Q120" s="1">
        <f t="shared" si="26"/>
        <v>7.0403635248609195E-2</v>
      </c>
    </row>
    <row r="121" spans="2:17" x14ac:dyDescent="0.2">
      <c r="B121" s="1">
        <v>339</v>
      </c>
      <c r="C121" s="1">
        <f t="shared" si="14"/>
        <v>0.33900000000000002</v>
      </c>
      <c r="D121" s="1">
        <v>93.92</v>
      </c>
      <c r="E121" s="1">
        <f t="shared" si="15"/>
        <v>1.46870323597206</v>
      </c>
      <c r="F121" s="1">
        <f t="shared" si="16"/>
        <v>3.6046087388235663E-2</v>
      </c>
      <c r="G121" s="1">
        <f t="shared" si="17"/>
        <v>92.920714563952899</v>
      </c>
      <c r="H121" s="1">
        <f t="shared" si="18"/>
        <v>-2.1393516217287335E-2</v>
      </c>
      <c r="I121" s="1">
        <f t="shared" si="19"/>
        <v>2.8606483782712668E-2</v>
      </c>
      <c r="J121" s="1">
        <f t="shared" si="20"/>
        <v>2.0929531594024487E-2</v>
      </c>
      <c r="K121" s="1">
        <v>89.52</v>
      </c>
      <c r="L121" s="1">
        <f t="shared" si="21"/>
        <v>1.4929306201245578</v>
      </c>
      <c r="M121" s="1">
        <f t="shared" si="22"/>
        <v>3.9097699963369502E-2</v>
      </c>
      <c r="N121" s="1">
        <f t="shared" si="23"/>
        <v>92.33332302156866</v>
      </c>
      <c r="O121" s="1">
        <f t="shared" si="24"/>
        <v>6.1886083671582041E-2</v>
      </c>
      <c r="P121" s="1">
        <f t="shared" si="25"/>
        <v>0.11188608367158204</v>
      </c>
      <c r="Q121" s="1">
        <f t="shared" si="26"/>
        <v>8.1859879771423796E-2</v>
      </c>
    </row>
    <row r="122" spans="2:17" x14ac:dyDescent="0.2">
      <c r="B122" s="1">
        <v>340</v>
      </c>
      <c r="C122" s="1">
        <f t="shared" si="14"/>
        <v>0.34</v>
      </c>
      <c r="D122" s="1">
        <v>93.22</v>
      </c>
      <c r="E122" s="1">
        <f t="shared" si="15"/>
        <v>1.4685667203021433</v>
      </c>
      <c r="F122" s="1">
        <f t="shared" si="16"/>
        <v>3.6029077300224858E-2</v>
      </c>
      <c r="G122" s="1">
        <f t="shared" si="17"/>
        <v>92.923993981065593</v>
      </c>
      <c r="H122" s="1">
        <f t="shared" si="18"/>
        <v>-6.3608019170716644E-3</v>
      </c>
      <c r="I122" s="1">
        <f t="shared" si="19"/>
        <v>4.3639198082928335E-2</v>
      </c>
      <c r="J122" s="1">
        <f t="shared" si="20"/>
        <v>3.1928005621106481E-2</v>
      </c>
      <c r="K122" s="1">
        <v>88.59</v>
      </c>
      <c r="L122" s="1">
        <f t="shared" si="21"/>
        <v>1.4927805903187334</v>
      </c>
      <c r="M122" s="1">
        <f t="shared" si="22"/>
        <v>3.9078607328495087E-2</v>
      </c>
      <c r="N122" s="1">
        <f t="shared" si="23"/>
        <v>92.33699228937445</v>
      </c>
      <c r="O122" s="1">
        <f t="shared" si="24"/>
        <v>8.2851719985775354E-2</v>
      </c>
      <c r="P122" s="1">
        <f t="shared" si="25"/>
        <v>0.13285171998577536</v>
      </c>
      <c r="Q122" s="1">
        <f t="shared" si="26"/>
        <v>9.7199092761029671E-2</v>
      </c>
    </row>
    <row r="123" spans="2:17" x14ac:dyDescent="0.2">
      <c r="B123" s="1">
        <v>341</v>
      </c>
      <c r="C123" s="1">
        <f t="shared" si="14"/>
        <v>0.34100000000000003</v>
      </c>
      <c r="D123" s="1">
        <v>93.38</v>
      </c>
      <c r="E123" s="1">
        <f t="shared" si="15"/>
        <v>1.4684315197852909</v>
      </c>
      <c r="F123" s="1">
        <f t="shared" si="16"/>
        <v>3.6012233185473565E-2</v>
      </c>
      <c r="G123" s="1">
        <f t="shared" si="17"/>
        <v>92.927241456805788</v>
      </c>
      <c r="H123" s="1">
        <f t="shared" si="18"/>
        <v>-9.720705023540251E-3</v>
      </c>
      <c r="I123" s="1">
        <f t="shared" si="19"/>
        <v>4.0279294976459754E-2</v>
      </c>
      <c r="J123" s="1">
        <f t="shared" si="20"/>
        <v>2.9469779760359784E-2</v>
      </c>
      <c r="K123" s="1">
        <v>90.48</v>
      </c>
      <c r="L123" s="1">
        <f t="shared" si="21"/>
        <v>1.4926319955187526</v>
      </c>
      <c r="M123" s="1">
        <f t="shared" si="22"/>
        <v>3.9059699642519111E-2</v>
      </c>
      <c r="N123" s="1">
        <f t="shared" si="23"/>
        <v>92.340626085112561</v>
      </c>
      <c r="O123" s="1">
        <f t="shared" si="24"/>
        <v>4.0710730927272447E-2</v>
      </c>
      <c r="P123" s="1">
        <f t="shared" si="25"/>
        <v>9.0710730927272443E-2</v>
      </c>
      <c r="Q123" s="1">
        <f t="shared" si="26"/>
        <v>6.6367230704764732E-2</v>
      </c>
    </row>
    <row r="124" spans="2:17" x14ac:dyDescent="0.2">
      <c r="B124" s="1">
        <v>342</v>
      </c>
      <c r="C124" s="1">
        <f t="shared" si="14"/>
        <v>0.34200000000000003</v>
      </c>
      <c r="D124" s="1">
        <v>92.61</v>
      </c>
      <c r="E124" s="1">
        <f t="shared" si="15"/>
        <v>1.4682976170230877</v>
      </c>
      <c r="F124" s="1">
        <f t="shared" si="16"/>
        <v>3.5995552816687211E-2</v>
      </c>
      <c r="G124" s="1">
        <f t="shared" si="17"/>
        <v>92.930457418920454</v>
      </c>
      <c r="H124" s="1">
        <f t="shared" si="18"/>
        <v>6.9086331256893799E-3</v>
      </c>
      <c r="I124" s="1">
        <f t="shared" si="19"/>
        <v>5.6908633125689383E-2</v>
      </c>
      <c r="J124" s="1">
        <f t="shared" si="20"/>
        <v>4.1636401174780055E-2</v>
      </c>
      <c r="K124" s="1">
        <v>89.32</v>
      </c>
      <c r="L124" s="1">
        <f t="shared" si="21"/>
        <v>1.4924848169114668</v>
      </c>
      <c r="M124" s="1">
        <f t="shared" si="22"/>
        <v>3.904097444602448E-2</v>
      </c>
      <c r="N124" s="1">
        <f t="shared" si="23"/>
        <v>92.344224879364617</v>
      </c>
      <c r="O124" s="1">
        <f t="shared" si="24"/>
        <v>6.6595485145892752E-2</v>
      </c>
      <c r="P124" s="1">
        <f t="shared" si="25"/>
        <v>0.11659548514589275</v>
      </c>
      <c r="Q124" s="1">
        <f t="shared" si="26"/>
        <v>8.5305447136298465E-2</v>
      </c>
    </row>
    <row r="125" spans="2:17" x14ac:dyDescent="0.2">
      <c r="B125" s="1">
        <v>343</v>
      </c>
      <c r="C125" s="1">
        <f t="shared" si="14"/>
        <v>0.34300000000000003</v>
      </c>
      <c r="D125" s="1">
        <v>92.64</v>
      </c>
      <c r="E125" s="1">
        <f t="shared" si="15"/>
        <v>1.4681649949091595</v>
      </c>
      <c r="F125" s="1">
        <f t="shared" si="16"/>
        <v>3.5979034004539327E-2</v>
      </c>
      <c r="G125" s="1">
        <f t="shared" si="17"/>
        <v>92.933642287882122</v>
      </c>
      <c r="H125" s="1">
        <f t="shared" si="18"/>
        <v>6.3294017262134098E-3</v>
      </c>
      <c r="I125" s="1">
        <f t="shared" si="19"/>
        <v>5.632940172621341E-2</v>
      </c>
      <c r="J125" s="1">
        <f t="shared" si="20"/>
        <v>4.1212614666530152E-2</v>
      </c>
      <c r="K125" s="1">
        <v>87.57</v>
      </c>
      <c r="L125" s="1">
        <f t="shared" si="21"/>
        <v>1.4923390359963378</v>
      </c>
      <c r="M125" s="1">
        <f t="shared" si="22"/>
        <v>3.9022429321092893E-2</v>
      </c>
      <c r="N125" s="1">
        <f t="shared" si="23"/>
        <v>92.347789134793388</v>
      </c>
      <c r="O125" s="1">
        <f t="shared" si="24"/>
        <v>0.10624658551468105</v>
      </c>
      <c r="P125" s="1">
        <f t="shared" si="25"/>
        <v>0.15624658551468107</v>
      </c>
      <c r="Q125" s="1">
        <f t="shared" si="26"/>
        <v>0.11431561714565486</v>
      </c>
    </row>
    <row r="126" spans="2:17" x14ac:dyDescent="0.2">
      <c r="B126" s="1">
        <v>344</v>
      </c>
      <c r="C126" s="1">
        <f t="shared" si="14"/>
        <v>0.34399999999999997</v>
      </c>
      <c r="D126" s="1">
        <v>90.39</v>
      </c>
      <c r="E126" s="1">
        <f t="shared" si="15"/>
        <v>1.4680336366232027</v>
      </c>
      <c r="F126" s="1">
        <f t="shared" si="16"/>
        <v>3.5962674596883078E-2</v>
      </c>
      <c r="G126" s="1">
        <f t="shared" si="17"/>
        <v>92.936796477039522</v>
      </c>
      <c r="H126" s="1">
        <f t="shared" si="18"/>
        <v>5.5572025062243811E-2</v>
      </c>
      <c r="I126" s="1">
        <f t="shared" si="19"/>
        <v>0.10557202506224381</v>
      </c>
      <c r="J126" s="1">
        <f t="shared" si="20"/>
        <v>7.7240287578463435E-2</v>
      </c>
      <c r="K126" s="1">
        <v>88.74</v>
      </c>
      <c r="L126" s="1">
        <f t="shared" si="21"/>
        <v>1.4921946345791168</v>
      </c>
      <c r="M126" s="1">
        <f t="shared" si="22"/>
        <v>3.9004061890452593E-2</v>
      </c>
      <c r="N126" s="1">
        <f t="shared" si="23"/>
        <v>92.351319306304916</v>
      </c>
      <c r="O126" s="1">
        <f t="shared" si="24"/>
        <v>7.9778493059382519E-2</v>
      </c>
      <c r="P126" s="1">
        <f t="shared" si="25"/>
        <v>0.12977849305938252</v>
      </c>
      <c r="Q126" s="1">
        <f t="shared" si="26"/>
        <v>9.4950609496182711E-2</v>
      </c>
    </row>
    <row r="127" spans="2:17" x14ac:dyDescent="0.2">
      <c r="B127" s="1">
        <v>345</v>
      </c>
      <c r="C127" s="1">
        <f t="shared" si="14"/>
        <v>0.34499999999999997</v>
      </c>
      <c r="D127" s="1">
        <v>87.4</v>
      </c>
      <c r="E127" s="1">
        <f t="shared" si="15"/>
        <v>1.4679035256251611</v>
      </c>
      <c r="F127" s="1">
        <f t="shared" si="16"/>
        <v>3.5946472477982279E-2</v>
      </c>
      <c r="G127" s="1">
        <f t="shared" si="17"/>
        <v>92.939920392764563</v>
      </c>
      <c r="H127" s="1">
        <f t="shared" si="18"/>
        <v>0.12291596890117484</v>
      </c>
      <c r="I127" s="1">
        <f t="shared" si="19"/>
        <v>0.17291596890117483</v>
      </c>
      <c r="J127" s="1">
        <f t="shared" si="20"/>
        <v>0.12651153709480159</v>
      </c>
      <c r="K127" s="1">
        <v>89.12</v>
      </c>
      <c r="L127" s="1">
        <f t="shared" si="21"/>
        <v>1.4920515947656767</v>
      </c>
      <c r="M127" s="1">
        <f t="shared" si="22"/>
        <v>3.8985869816646694E-2</v>
      </c>
      <c r="N127" s="1">
        <f t="shared" si="23"/>
        <v>92.354815841206729</v>
      </c>
      <c r="O127" s="1">
        <f t="shared" si="24"/>
        <v>7.1308153637337141E-2</v>
      </c>
      <c r="P127" s="1">
        <f t="shared" si="25"/>
        <v>0.12130815363733714</v>
      </c>
      <c r="Q127" s="1">
        <f t="shared" si="26"/>
        <v>8.875340476831807E-2</v>
      </c>
    </row>
    <row r="128" spans="2:17" x14ac:dyDescent="0.2">
      <c r="B128" s="1">
        <v>346</v>
      </c>
      <c r="C128" s="1">
        <f t="shared" si="14"/>
        <v>0.34599999999999997</v>
      </c>
      <c r="D128" s="1">
        <v>79.12</v>
      </c>
      <c r="E128" s="1">
        <f t="shared" si="15"/>
        <v>1.4677746456495391</v>
      </c>
      <c r="F128" s="1">
        <f t="shared" si="16"/>
        <v>3.5930425567760757E-2</v>
      </c>
      <c r="G128" s="1">
        <f t="shared" si="17"/>
        <v>92.943014434595895</v>
      </c>
      <c r="H128" s="1">
        <f t="shared" si="18"/>
        <v>0.32204174003382724</v>
      </c>
      <c r="I128" s="1">
        <f t="shared" si="19"/>
        <v>0.37204174003382723</v>
      </c>
      <c r="J128" s="1">
        <f t="shared" si="20"/>
        <v>0.27219910742890491</v>
      </c>
      <c r="K128" s="1">
        <v>86.57</v>
      </c>
      <c r="L128" s="1">
        <f t="shared" si="21"/>
        <v>1.4919098989559887</v>
      </c>
      <c r="M128" s="1">
        <f t="shared" si="22"/>
        <v>3.8967850801221698E-2</v>
      </c>
      <c r="N128" s="1">
        <f t="shared" si="23"/>
        <v>92.358279179362285</v>
      </c>
      <c r="O128" s="1">
        <f t="shared" si="24"/>
        <v>0.12944403483881861</v>
      </c>
      <c r="P128" s="1">
        <f t="shared" si="25"/>
        <v>0.1794440348388186</v>
      </c>
      <c r="Q128" s="1">
        <f t="shared" si="26"/>
        <v>0.13128770474013654</v>
      </c>
    </row>
    <row r="129" spans="2:17" x14ac:dyDescent="0.2">
      <c r="B129" s="1">
        <v>347</v>
      </c>
      <c r="C129" s="1">
        <f t="shared" si="14"/>
        <v>0.34699999999999998</v>
      </c>
      <c r="D129" s="1">
        <v>80.53</v>
      </c>
      <c r="E129" s="1">
        <f t="shared" si="15"/>
        <v>1.467646980699854</v>
      </c>
      <c r="F129" s="1">
        <f t="shared" si="16"/>
        <v>3.5914531821070517E-2</v>
      </c>
      <c r="G129" s="1">
        <f t="shared" si="17"/>
        <v>92.946078995378571</v>
      </c>
      <c r="H129" s="1">
        <f t="shared" si="18"/>
        <v>0.28677948690126592</v>
      </c>
      <c r="I129" s="1">
        <f t="shared" si="19"/>
        <v>0.33677948690126591</v>
      </c>
      <c r="J129" s="1">
        <f t="shared" si="20"/>
        <v>0.24639997578377665</v>
      </c>
      <c r="K129" s="1">
        <v>77.650000000000006</v>
      </c>
      <c r="L129" s="1">
        <f t="shared" si="21"/>
        <v>1.4917695298382445</v>
      </c>
      <c r="M129" s="1">
        <f t="shared" si="22"/>
        <v>3.895000258393562E-2</v>
      </c>
      <c r="N129" s="1">
        <f t="shared" si="23"/>
        <v>92.361709753341728</v>
      </c>
      <c r="O129" s="1">
        <f t="shared" si="24"/>
        <v>0.34700189311616747</v>
      </c>
      <c r="P129" s="1">
        <f t="shared" si="25"/>
        <v>0.39700189311616746</v>
      </c>
      <c r="Q129" s="1">
        <f t="shared" si="26"/>
        <v>0.29046085244086001</v>
      </c>
    </row>
    <row r="130" spans="2:17" x14ac:dyDescent="0.2">
      <c r="B130" s="1">
        <v>348</v>
      </c>
      <c r="C130" s="1">
        <f t="shared" si="14"/>
        <v>0.34799999999999998</v>
      </c>
      <c r="D130" s="1">
        <v>83.13</v>
      </c>
      <c r="E130" s="1">
        <f t="shared" si="15"/>
        <v>1.4675205150432205</v>
      </c>
      <c r="F130" s="1">
        <f t="shared" si="16"/>
        <v>3.589878922697734E-2</v>
      </c>
      <c r="G130" s="1">
        <f t="shared" si="17"/>
        <v>92.949114461400825</v>
      </c>
      <c r="H130" s="1">
        <f t="shared" si="18"/>
        <v>0.22329307907317347</v>
      </c>
      <c r="I130" s="1">
        <f t="shared" si="19"/>
        <v>0.27329307907317346</v>
      </c>
      <c r="J130" s="1">
        <f t="shared" si="20"/>
        <v>0.19995103824493229</v>
      </c>
      <c r="K130" s="1">
        <v>58.43</v>
      </c>
      <c r="L130" s="1">
        <f t="shared" si="21"/>
        <v>1.4916304703831136</v>
      </c>
      <c r="M130" s="1">
        <f t="shared" si="22"/>
        <v>3.8932322941984773E-2</v>
      </c>
      <c r="N130" s="1">
        <f t="shared" si="23"/>
        <v>92.365107988568937</v>
      </c>
      <c r="O130" s="1">
        <f t="shared" si="24"/>
        <v>0.91583966318777499</v>
      </c>
      <c r="P130" s="1">
        <f t="shared" si="25"/>
        <v>0.96583966318777503</v>
      </c>
      <c r="Q130" s="1">
        <f t="shared" si="26"/>
        <v>0.70664300789272383</v>
      </c>
    </row>
    <row r="131" spans="2:17" x14ac:dyDescent="0.2">
      <c r="B131" s="1">
        <v>349</v>
      </c>
      <c r="C131" s="1">
        <f t="shared" si="14"/>
        <v>0.34899999999999998</v>
      </c>
      <c r="D131" s="1">
        <v>76.13</v>
      </c>
      <c r="E131" s="1">
        <f t="shared" si="15"/>
        <v>1.4673952332050604</v>
      </c>
      <c r="F131" s="1">
        <f t="shared" si="16"/>
        <v>3.5883195808063498E-2</v>
      </c>
      <c r="G131" s="1">
        <f t="shared" si="17"/>
        <v>92.952121212527274</v>
      </c>
      <c r="H131" s="1">
        <f t="shared" si="18"/>
        <v>0.39928425919029448</v>
      </c>
      <c r="I131" s="1">
        <f t="shared" si="19"/>
        <v>0.44928425919029447</v>
      </c>
      <c r="J131" s="1">
        <f t="shared" si="20"/>
        <v>0.3287125103821294</v>
      </c>
      <c r="K131" s="1">
        <v>45.67</v>
      </c>
      <c r="L131" s="1">
        <f t="shared" si="21"/>
        <v>1.4914927038381389</v>
      </c>
      <c r="M131" s="1">
        <f t="shared" si="22"/>
        <v>3.8914809689249395E-2</v>
      </c>
      <c r="N131" s="1">
        <f t="shared" si="23"/>
        <v>92.368474303465163</v>
      </c>
      <c r="O131" s="1">
        <f t="shared" si="24"/>
        <v>1.4086882120824058</v>
      </c>
      <c r="P131" s="1">
        <f t="shared" si="25"/>
        <v>1.4586882120824058</v>
      </c>
      <c r="Q131" s="1">
        <f t="shared" si="26"/>
        <v>1.0672287182341278</v>
      </c>
    </row>
    <row r="132" spans="2:17" x14ac:dyDescent="0.2">
      <c r="B132" s="1">
        <v>350</v>
      </c>
      <c r="C132" s="1">
        <f t="shared" si="14"/>
        <v>0.35</v>
      </c>
      <c r="D132" s="1">
        <v>70.81</v>
      </c>
      <c r="E132" s="1">
        <f t="shared" si="15"/>
        <v>1.4672711199639434</v>
      </c>
      <c r="F132" s="1">
        <f t="shared" si="16"/>
        <v>3.5867749619747709E-2</v>
      </c>
      <c r="G132" s="1">
        <f t="shared" si="17"/>
        <v>92.955099622328959</v>
      </c>
      <c r="H132" s="1">
        <f t="shared" si="18"/>
        <v>0.54423268628867816</v>
      </c>
      <c r="I132" s="1">
        <f t="shared" si="19"/>
        <v>0.5942326862886782</v>
      </c>
      <c r="J132" s="1">
        <f t="shared" si="20"/>
        <v>0.43476198879768674</v>
      </c>
      <c r="K132" s="1">
        <v>48.88</v>
      </c>
      <c r="L132" s="1">
        <f t="shared" si="21"/>
        <v>1.4913562137222618</v>
      </c>
      <c r="M132" s="1">
        <f t="shared" si="22"/>
        <v>3.8897460675556911E-2</v>
      </c>
      <c r="N132" s="1">
        <f t="shared" si="23"/>
        <v>92.371809109589279</v>
      </c>
      <c r="O132" s="1">
        <f t="shared" si="24"/>
        <v>1.2729070420328257</v>
      </c>
      <c r="P132" s="1">
        <f t="shared" si="25"/>
        <v>1.3229070420328257</v>
      </c>
      <c r="Q132" s="1">
        <f t="shared" si="26"/>
        <v>0.96788633452796735</v>
      </c>
    </row>
    <row r="133" spans="2:17" x14ac:dyDescent="0.2">
      <c r="B133" s="1">
        <v>351</v>
      </c>
      <c r="C133" s="1">
        <f t="shared" si="14"/>
        <v>0.35099999999999998</v>
      </c>
      <c r="D133" s="1">
        <v>80.72</v>
      </c>
      <c r="E133" s="1">
        <f t="shared" si="15"/>
        <v>1.4671481603465455</v>
      </c>
      <c r="F133" s="1">
        <f t="shared" si="16"/>
        <v>3.5852448749621006E-2</v>
      </c>
      <c r="G133" s="1">
        <f t="shared" si="17"/>
        <v>92.958050058210219</v>
      </c>
      <c r="H133" s="1">
        <f t="shared" si="18"/>
        <v>0.28232388140046272</v>
      </c>
      <c r="I133" s="1">
        <f t="shared" si="19"/>
        <v>0.33232388140046271</v>
      </c>
      <c r="J133" s="1">
        <f t="shared" si="20"/>
        <v>0.24314009467402892</v>
      </c>
      <c r="K133" s="1">
        <v>50</v>
      </c>
      <c r="L133" s="1">
        <f t="shared" si="21"/>
        <v>1.4912209838204755</v>
      </c>
      <c r="M133" s="1">
        <f t="shared" si="22"/>
        <v>3.8880273785962927E-2</v>
      </c>
      <c r="N133" s="1">
        <f t="shared" si="23"/>
        <v>92.375112811774557</v>
      </c>
      <c r="O133" s="1">
        <f t="shared" si="24"/>
        <v>1.2276691901530929</v>
      </c>
      <c r="P133" s="1">
        <f t="shared" si="25"/>
        <v>1.277669190153093</v>
      </c>
      <c r="Q133" s="1">
        <f t="shared" si="26"/>
        <v>0.93478869633676687</v>
      </c>
    </row>
    <row r="134" spans="2:17" x14ac:dyDescent="0.2">
      <c r="B134" s="1">
        <v>352</v>
      </c>
      <c r="C134" s="1">
        <f t="shared" si="14"/>
        <v>0.35199999999999998</v>
      </c>
      <c r="D134" s="1">
        <v>81.28</v>
      </c>
      <c r="E134" s="1">
        <f t="shared" si="15"/>
        <v>1.4670263396227263</v>
      </c>
      <c r="F134" s="1">
        <f t="shared" si="16"/>
        <v>3.5837291316798581E-2</v>
      </c>
      <c r="G134" s="1">
        <f t="shared" si="17"/>
        <v>92.960972881532783</v>
      </c>
      <c r="H134" s="1">
        <f t="shared" si="18"/>
        <v>0.26855954962349216</v>
      </c>
      <c r="I134" s="1">
        <f t="shared" si="19"/>
        <v>0.31855954962349214</v>
      </c>
      <c r="J134" s="1">
        <f t="shared" si="20"/>
        <v>0.23306961488402997</v>
      </c>
      <c r="K134" s="1">
        <v>50.04</v>
      </c>
      <c r="L134" s="1">
        <f t="shared" si="21"/>
        <v>1.4910869981786017</v>
      </c>
      <c r="M134" s="1">
        <f t="shared" si="22"/>
        <v>3.8863246940048841E-2</v>
      </c>
      <c r="N134" s="1">
        <f t="shared" si="23"/>
        <v>92.37838580826255</v>
      </c>
      <c r="O134" s="1">
        <f t="shared" si="24"/>
        <v>1.2261406917228408</v>
      </c>
      <c r="P134" s="1">
        <f t="shared" si="25"/>
        <v>1.2761406917228408</v>
      </c>
      <c r="Q134" s="1">
        <f t="shared" si="26"/>
        <v>0.93367039195408319</v>
      </c>
    </row>
    <row r="135" spans="2:17" x14ac:dyDescent="0.2">
      <c r="B135" s="1">
        <v>353</v>
      </c>
      <c r="C135" s="1">
        <f t="shared" si="14"/>
        <v>0.35299999999999998</v>
      </c>
      <c r="D135" s="1">
        <v>82.24</v>
      </c>
      <c r="E135" s="1">
        <f t="shared" si="15"/>
        <v>1.466905643300723</v>
      </c>
      <c r="F135" s="1">
        <f t="shared" si="16"/>
        <v>3.5822275471286961E-2</v>
      </c>
      <c r="G135" s="1">
        <f t="shared" si="17"/>
        <v>92.963868447736701</v>
      </c>
      <c r="H135" s="1">
        <f t="shared" si="18"/>
        <v>0.24513820928333591</v>
      </c>
      <c r="I135" s="1">
        <f t="shared" si="19"/>
        <v>0.29513820928333589</v>
      </c>
      <c r="J135" s="1">
        <f t="shared" si="20"/>
        <v>0.21593372057604324</v>
      </c>
      <c r="K135" s="1">
        <v>67.62</v>
      </c>
      <c r="L135" s="1">
        <f t="shared" si="21"/>
        <v>1.4909542410981902</v>
      </c>
      <c r="M135" s="1">
        <f t="shared" si="22"/>
        <v>3.8846378091236394E-2</v>
      </c>
      <c r="N135" s="1">
        <f t="shared" si="23"/>
        <v>92.38162849083345</v>
      </c>
      <c r="O135" s="1">
        <f t="shared" si="24"/>
        <v>0.62404867148527332</v>
      </c>
      <c r="P135" s="1">
        <f t="shared" si="25"/>
        <v>0.67404867148527337</v>
      </c>
      <c r="Q135" s="1">
        <f t="shared" si="26"/>
        <v>0.49315823199098141</v>
      </c>
    </row>
    <row r="136" spans="2:17" x14ac:dyDescent="0.2">
      <c r="B136" s="1">
        <v>354</v>
      </c>
      <c r="C136" s="1">
        <f t="shared" si="14"/>
        <v>0.35399999999999998</v>
      </c>
      <c r="D136" s="1">
        <v>78.680000000000007</v>
      </c>
      <c r="E136" s="1">
        <f t="shared" si="15"/>
        <v>1.4667860571224565</v>
      </c>
      <c r="F136" s="1">
        <f t="shared" si="16"/>
        <v>3.5807399393366496E-2</v>
      </c>
      <c r="G136" s="1">
        <f t="shared" si="17"/>
        <v>92.966737106458297</v>
      </c>
      <c r="H136" s="1">
        <f t="shared" si="18"/>
        <v>0.33370554026575078</v>
      </c>
      <c r="I136" s="1">
        <f t="shared" si="19"/>
        <v>0.38370554026575077</v>
      </c>
      <c r="J136" s="1">
        <f t="shared" si="20"/>
        <v>0.28073276285173454</v>
      </c>
      <c r="K136" s="1">
        <v>77.2</v>
      </c>
      <c r="L136" s="1">
        <f t="shared" si="21"/>
        <v>1.4908226971315344</v>
      </c>
      <c r="M136" s="1">
        <f t="shared" si="22"/>
        <v>3.8829665226117901E-2</v>
      </c>
      <c r="N136" s="1">
        <f t="shared" si="23"/>
        <v>92.384841244933668</v>
      </c>
      <c r="O136" s="1">
        <f t="shared" si="24"/>
        <v>0.3591269047350471</v>
      </c>
      <c r="P136" s="1">
        <f t="shared" si="25"/>
        <v>0.40912690473504709</v>
      </c>
      <c r="Q136" s="1">
        <f t="shared" si="26"/>
        <v>0.29933194668938184</v>
      </c>
    </row>
    <row r="137" spans="2:17" x14ac:dyDescent="0.2">
      <c r="B137" s="1">
        <v>355</v>
      </c>
      <c r="C137" s="1">
        <f t="shared" si="14"/>
        <v>0.35499999999999998</v>
      </c>
      <c r="D137" s="1">
        <v>65.48</v>
      </c>
      <c r="E137" s="1">
        <f t="shared" si="15"/>
        <v>1.4666675670589444</v>
      </c>
      <c r="F137" s="1">
        <f t="shared" si="16"/>
        <v>3.5792661292987901E-2</v>
      </c>
      <c r="G137" s="1">
        <f t="shared" si="17"/>
        <v>92.969579201645885</v>
      </c>
      <c r="H137" s="1">
        <f t="shared" si="18"/>
        <v>0.70105516356209618</v>
      </c>
      <c r="I137" s="1">
        <f t="shared" si="19"/>
        <v>0.75105516356209623</v>
      </c>
      <c r="J137" s="1">
        <f t="shared" si="20"/>
        <v>0.54949894905040697</v>
      </c>
      <c r="K137" s="1">
        <v>78.33</v>
      </c>
      <c r="L137" s="1">
        <f t="shared" si="21"/>
        <v>1.4906923510768024</v>
      </c>
      <c r="M137" s="1">
        <f t="shared" si="22"/>
        <v>3.8813106363802426E-2</v>
      </c>
      <c r="N137" s="1">
        <f t="shared" si="23"/>
        <v>92.388024449800298</v>
      </c>
      <c r="O137" s="1">
        <f t="shared" si="24"/>
        <v>0.33013338669465625</v>
      </c>
      <c r="P137" s="1">
        <f t="shared" si="25"/>
        <v>0.38013338669465624</v>
      </c>
      <c r="Q137" s="1">
        <f t="shared" si="26"/>
        <v>0.27811924692321938</v>
      </c>
    </row>
    <row r="138" spans="2:17" x14ac:dyDescent="0.2">
      <c r="B138" s="1">
        <v>356</v>
      </c>
      <c r="C138" s="1">
        <f t="shared" si="14"/>
        <v>0.35599999999999998</v>
      </c>
      <c r="D138" s="1">
        <v>73.650000000000006</v>
      </c>
      <c r="E138" s="1">
        <f t="shared" si="15"/>
        <v>1.4665501593058241</v>
      </c>
      <c r="F138" s="1">
        <f t="shared" si="16"/>
        <v>3.5778059409183577E-2</v>
      </c>
      <c r="G138" s="1">
        <f t="shared" si="17"/>
        <v>92.972395071671997</v>
      </c>
      <c r="H138" s="1">
        <f t="shared" si="18"/>
        <v>0.46595695799277059</v>
      </c>
      <c r="I138" s="1">
        <f t="shared" si="19"/>
        <v>0.51595695799277064</v>
      </c>
      <c r="J138" s="1">
        <f t="shared" si="20"/>
        <v>0.37749265290662182</v>
      </c>
      <c r="K138" s="1">
        <v>66.67</v>
      </c>
      <c r="L138" s="1">
        <f t="shared" si="21"/>
        <v>1.4905631879732792</v>
      </c>
      <c r="M138" s="1">
        <f t="shared" si="22"/>
        <v>3.8796699555276912E-2</v>
      </c>
      <c r="N138" s="1">
        <f t="shared" si="23"/>
        <v>92.391178478582873</v>
      </c>
      <c r="O138" s="1">
        <f t="shared" si="24"/>
        <v>0.65255285289802989</v>
      </c>
      <c r="P138" s="1">
        <f t="shared" si="25"/>
        <v>0.70255285289802993</v>
      </c>
      <c r="Q138" s="1">
        <f t="shared" si="26"/>
        <v>0.5140129154946077</v>
      </c>
    </row>
    <row r="139" spans="2:17" x14ac:dyDescent="0.2">
      <c r="B139" s="1">
        <v>357</v>
      </c>
      <c r="C139" s="1">
        <f t="shared" si="14"/>
        <v>0.35699999999999998</v>
      </c>
      <c r="D139" s="1">
        <v>85.19</v>
      </c>
      <c r="E139" s="1">
        <f t="shared" si="15"/>
        <v>1.4664338202789748</v>
      </c>
      <c r="F139" s="1">
        <f t="shared" si="16"/>
        <v>3.576359200949223E-2</v>
      </c>
      <c r="G139" s="1">
        <f t="shared" si="17"/>
        <v>92.975185049443695</v>
      </c>
      <c r="H139" s="1">
        <f t="shared" si="18"/>
        <v>0.17489714813679813</v>
      </c>
      <c r="I139" s="1">
        <f t="shared" si="19"/>
        <v>0.22489714813679812</v>
      </c>
      <c r="J139" s="1">
        <f t="shared" si="20"/>
        <v>0.16454283592098196</v>
      </c>
      <c r="K139" s="1">
        <v>50.31</v>
      </c>
      <c r="L139" s="1">
        <f t="shared" si="21"/>
        <v>1.4904351930967177</v>
      </c>
      <c r="M139" s="1">
        <f t="shared" si="22"/>
        <v>3.8780442882782297E-2</v>
      </c>
      <c r="N139" s="1">
        <f t="shared" si="23"/>
        <v>92.394303698462025</v>
      </c>
      <c r="O139" s="1">
        <f t="shared" si="24"/>
        <v>1.2157229279180692</v>
      </c>
      <c r="P139" s="1">
        <f t="shared" si="25"/>
        <v>1.2657229279180693</v>
      </c>
      <c r="Q139" s="1">
        <f t="shared" si="26"/>
        <v>0.92604838156136182</v>
      </c>
    </row>
    <row r="140" spans="2:17" x14ac:dyDescent="0.2">
      <c r="B140" s="1">
        <v>358</v>
      </c>
      <c r="C140" s="1">
        <f t="shared" si="14"/>
        <v>0.35799999999999998</v>
      </c>
      <c r="D140" s="1">
        <v>89.94</v>
      </c>
      <c r="E140" s="1">
        <f t="shared" si="15"/>
        <v>1.466318536610244</v>
      </c>
      <c r="F140" s="1">
        <f t="shared" si="16"/>
        <v>3.5749257389397188E-2</v>
      </c>
      <c r="G140" s="1">
        <f t="shared" si="17"/>
        <v>92.977949462509898</v>
      </c>
      <c r="H140" s="1">
        <f t="shared" si="18"/>
        <v>6.6439162287566481E-2</v>
      </c>
      <c r="I140" s="1">
        <f t="shared" si="19"/>
        <v>0.11643916228756648</v>
      </c>
      <c r="J140" s="1">
        <f t="shared" si="20"/>
        <v>8.5191075715222761E-2</v>
      </c>
      <c r="K140" s="1">
        <v>80.73</v>
      </c>
      <c r="L140" s="1">
        <f t="shared" si="21"/>
        <v>1.4903083519547953</v>
      </c>
      <c r="M140" s="1">
        <f t="shared" si="22"/>
        <v>3.8764334459203964E-2</v>
      </c>
      <c r="N140" s="1">
        <f t="shared" si="23"/>
        <v>92.397400470765717</v>
      </c>
      <c r="O140" s="1">
        <f t="shared" si="24"/>
        <v>0.26997718282338068</v>
      </c>
      <c r="P140" s="1">
        <f t="shared" si="25"/>
        <v>0.31997718282338067</v>
      </c>
      <c r="Q140" s="1">
        <f t="shared" si="26"/>
        <v>0.23410680627990976</v>
      </c>
    </row>
    <row r="141" spans="2:17" x14ac:dyDescent="0.2">
      <c r="B141" s="1">
        <v>359</v>
      </c>
      <c r="C141" s="1">
        <f t="shared" si="14"/>
        <v>0.35899999999999999</v>
      </c>
      <c r="D141" s="1">
        <v>92.78</v>
      </c>
      <c r="E141" s="1">
        <f t="shared" si="15"/>
        <v>1.4662042951432699</v>
      </c>
      <c r="F141" s="1">
        <f t="shared" si="16"/>
        <v>3.5735053871777833E-2</v>
      </c>
      <c r="G141" s="1">
        <f t="shared" si="17"/>
        <v>92.980688633166324</v>
      </c>
      <c r="H141" s="1">
        <f t="shared" si="18"/>
        <v>4.3214463237187589E-3</v>
      </c>
      <c r="I141" s="1">
        <f t="shared" si="19"/>
        <v>5.4321446323718763E-2</v>
      </c>
      <c r="J141" s="1">
        <f t="shared" si="20"/>
        <v>3.9743522332249606E-2</v>
      </c>
      <c r="K141" s="1">
        <v>89.29</v>
      </c>
      <c r="L141" s="1">
        <f t="shared" si="21"/>
        <v>1.4901826502826736</v>
      </c>
      <c r="M141" s="1">
        <f t="shared" si="22"/>
        <v>3.8748372427476162E-2</v>
      </c>
      <c r="N141" s="1">
        <f t="shared" si="23"/>
        <v>92.400469151082604</v>
      </c>
      <c r="O141" s="1">
        <f t="shared" si="24"/>
        <v>6.8485112996584621E-2</v>
      </c>
      <c r="P141" s="1">
        <f t="shared" si="25"/>
        <v>0.11848511299658462</v>
      </c>
      <c r="Q141" s="1">
        <f t="shared" si="26"/>
        <v>8.6687966781229614E-2</v>
      </c>
    </row>
    <row r="142" spans="2:17" x14ac:dyDescent="0.2">
      <c r="B142" s="1">
        <v>360</v>
      </c>
      <c r="C142" s="1">
        <f t="shared" si="14"/>
        <v>0.36</v>
      </c>
      <c r="D142" s="1">
        <v>94.32</v>
      </c>
      <c r="E142" s="1">
        <f t="shared" si="15"/>
        <v>1.4660910829293987</v>
      </c>
      <c r="F142" s="1">
        <f t="shared" si="16"/>
        <v>3.5720979806373454E-2</v>
      </c>
      <c r="G142" s="1">
        <f t="shared" si="17"/>
        <v>92.983402878558039</v>
      </c>
      <c r="H142" s="1">
        <f t="shared" si="18"/>
        <v>-2.8544485347628597E-2</v>
      </c>
      <c r="I142" s="1">
        <f t="shared" si="19"/>
        <v>2.1455514652371405E-2</v>
      </c>
      <c r="J142" s="1">
        <f t="shared" si="20"/>
        <v>1.5697625587043754E-2</v>
      </c>
      <c r="K142" s="1">
        <v>91.52</v>
      </c>
      <c r="L142" s="1">
        <f t="shared" si="21"/>
        <v>1.4900580740386584</v>
      </c>
      <c r="M142" s="1">
        <f t="shared" si="22"/>
        <v>3.8732554960000248E-2</v>
      </c>
      <c r="N142" s="1">
        <f t="shared" si="23"/>
        <v>92.403510089372887</v>
      </c>
      <c r="O142" s="1">
        <f t="shared" si="24"/>
        <v>1.9214876549703538E-2</v>
      </c>
      <c r="P142" s="1">
        <f t="shared" si="25"/>
        <v>6.9214876549703541E-2</v>
      </c>
      <c r="Q142" s="1">
        <f t="shared" si="26"/>
        <v>5.0640091125039172E-2</v>
      </c>
    </row>
    <row r="143" spans="2:17" x14ac:dyDescent="0.2">
      <c r="B143" s="1">
        <v>361</v>
      </c>
      <c r="C143" s="1">
        <f t="shared" si="14"/>
        <v>0.36099999999999999</v>
      </c>
      <c r="D143" s="1">
        <v>94.58</v>
      </c>
      <c r="E143" s="1">
        <f t="shared" si="15"/>
        <v>1.4659788872236976</v>
      </c>
      <c r="F143" s="1">
        <f t="shared" si="16"/>
        <v>3.5707033569259909E-2</v>
      </c>
      <c r="G143" s="1">
        <f t="shared" si="17"/>
        <v>92.986092510779656</v>
      </c>
      <c r="H143" s="1">
        <f t="shared" si="18"/>
        <v>-3.3992196279939678E-2</v>
      </c>
      <c r="I143" s="1">
        <f t="shared" si="19"/>
        <v>1.6007803720060325E-2</v>
      </c>
      <c r="J143" s="1">
        <f t="shared" si="20"/>
        <v>1.1711884489362251E-2</v>
      </c>
      <c r="K143" s="1">
        <v>93.05</v>
      </c>
      <c r="L143" s="1">
        <f t="shared" si="21"/>
        <v>1.4899346093999579</v>
      </c>
      <c r="M143" s="1">
        <f t="shared" si="22"/>
        <v>3.8716880258076028E-2</v>
      </c>
      <c r="N143" s="1">
        <f t="shared" si="23"/>
        <v>92.406523630076606</v>
      </c>
      <c r="O143" s="1">
        <f t="shared" si="24"/>
        <v>-1.3878809751446071E-2</v>
      </c>
      <c r="P143" s="1">
        <f t="shared" si="25"/>
        <v>3.6121190248553932E-2</v>
      </c>
      <c r="Q143" s="1">
        <f t="shared" si="26"/>
        <v>2.6427560907633839E-2</v>
      </c>
    </row>
    <row r="144" spans="2:17" x14ac:dyDescent="0.2">
      <c r="B144" s="1">
        <v>362</v>
      </c>
      <c r="C144" s="1">
        <f t="shared" si="14"/>
        <v>0.36199999999999999</v>
      </c>
      <c r="D144" s="1">
        <v>95.08</v>
      </c>
      <c r="E144" s="1">
        <f t="shared" si="15"/>
        <v>1.4658676954810543</v>
      </c>
      <c r="F144" s="1">
        <f t="shared" si="16"/>
        <v>3.5693213562337886E-2</v>
      </c>
      <c r="G144" s="1">
        <f t="shared" si="17"/>
        <v>92.988757836973093</v>
      </c>
      <c r="H144" s="1">
        <f t="shared" si="18"/>
        <v>-4.4480080238281663E-2</v>
      </c>
      <c r="I144" s="1">
        <f t="shared" si="19"/>
        <v>5.5199197617183393E-3</v>
      </c>
      <c r="J144" s="1">
        <f t="shared" si="20"/>
        <v>4.0385716723136808E-3</v>
      </c>
      <c r="K144" s="1">
        <v>92.76</v>
      </c>
      <c r="L144" s="1">
        <f t="shared" si="21"/>
        <v>1.4898122427585343</v>
      </c>
      <c r="M144" s="1">
        <f t="shared" si="22"/>
        <v>3.8701346551346154E-2</v>
      </c>
      <c r="N144" s="1">
        <f t="shared" si="23"/>
        <v>92.409510112219508</v>
      </c>
      <c r="O144" s="1">
        <f t="shared" si="24"/>
        <v>-7.5712314870244038E-3</v>
      </c>
      <c r="P144" s="1">
        <f t="shared" si="25"/>
        <v>4.2428768512975598E-2</v>
      </c>
      <c r="Q144" s="1">
        <f t="shared" si="26"/>
        <v>3.1042411847362887E-2</v>
      </c>
    </row>
    <row r="145" spans="2:17" x14ac:dyDescent="0.2">
      <c r="B145" s="1">
        <v>363</v>
      </c>
      <c r="C145" s="1">
        <f t="shared" si="14"/>
        <v>0.36299999999999999</v>
      </c>
      <c r="D145" s="1">
        <v>95.01</v>
      </c>
      <c r="E145" s="1">
        <f t="shared" si="15"/>
        <v>1.4657574953523673</v>
      </c>
      <c r="F145" s="1">
        <f t="shared" si="16"/>
        <v>3.567951821283314E-2</v>
      </c>
      <c r="G145" s="1">
        <f t="shared" si="17"/>
        <v>92.991399159423366</v>
      </c>
      <c r="H145" s="1">
        <f t="shared" si="18"/>
        <v>-4.2950284997756973E-2</v>
      </c>
      <c r="I145" s="1">
        <f t="shared" si="19"/>
        <v>7.0497150022430302E-3</v>
      </c>
      <c r="J145" s="1">
        <f t="shared" si="20"/>
        <v>5.1578248479975351E-3</v>
      </c>
      <c r="K145" s="1">
        <v>93.33</v>
      </c>
      <c r="L145" s="1">
        <f t="shared" si="21"/>
        <v>1.4896909607170499</v>
      </c>
      <c r="M145" s="1">
        <f t="shared" si="22"/>
        <v>3.8685952097253049E-2</v>
      </c>
      <c r="N145" s="1">
        <f t="shared" si="23"/>
        <v>92.412469869516485</v>
      </c>
      <c r="O145" s="1">
        <f t="shared" si="24"/>
        <v>-1.9759349475732619E-2</v>
      </c>
      <c r="P145" s="1">
        <f t="shared" si="25"/>
        <v>3.0240650524267384E-2</v>
      </c>
      <c r="Q145" s="1">
        <f t="shared" si="26"/>
        <v>2.2125146710760452E-2</v>
      </c>
    </row>
    <row r="146" spans="2:17" x14ac:dyDescent="0.2">
      <c r="B146" s="1">
        <v>364</v>
      </c>
      <c r="C146" s="1">
        <f t="shared" si="14"/>
        <v>0.36399999999999999</v>
      </c>
      <c r="D146" s="1">
        <v>95.51</v>
      </c>
      <c r="E146" s="1">
        <f t="shared" si="15"/>
        <v>1.4656482746808213</v>
      </c>
      <c r="F146" s="1">
        <f t="shared" si="16"/>
        <v>3.5665945972808165E-2</v>
      </c>
      <c r="G146" s="1">
        <f t="shared" si="17"/>
        <v>92.9940167756519</v>
      </c>
      <c r="H146" s="1">
        <f t="shared" si="18"/>
        <v>-5.3391597417403416E-2</v>
      </c>
      <c r="I146" s="1">
        <f t="shared" si="19"/>
        <v>-3.3915974174034136E-3</v>
      </c>
      <c r="J146" s="1">
        <f t="shared" si="20"/>
        <v>-2.4814145576554092E-3</v>
      </c>
      <c r="K146" s="1">
        <v>93.53</v>
      </c>
      <c r="L146" s="1">
        <f t="shared" si="21"/>
        <v>1.4895707500849031</v>
      </c>
      <c r="M146" s="1">
        <f t="shared" si="22"/>
        <v>3.8670695180508245E-2</v>
      </c>
      <c r="N146" s="1">
        <f t="shared" si="23"/>
        <v>92.41540323047272</v>
      </c>
      <c r="O146" s="1">
        <f t="shared" si="24"/>
        <v>-2.3977148127002038E-2</v>
      </c>
      <c r="P146" s="1">
        <f t="shared" si="25"/>
        <v>2.6022851872997965E-2</v>
      </c>
      <c r="Q146" s="1">
        <f t="shared" si="26"/>
        <v>1.9039253638424031E-2</v>
      </c>
    </row>
    <row r="147" spans="2:17" x14ac:dyDescent="0.2">
      <c r="B147" s="1">
        <v>365</v>
      </c>
      <c r="C147" s="1">
        <f t="shared" si="14"/>
        <v>0.36499999999999999</v>
      </c>
      <c r="D147" s="1">
        <v>95.16</v>
      </c>
      <c r="E147" s="1">
        <f t="shared" si="15"/>
        <v>1.4655400214982461</v>
      </c>
      <c r="F147" s="1">
        <f t="shared" si="16"/>
        <v>3.5652495318684981E-2</v>
      </c>
      <c r="G147" s="1">
        <f t="shared" si="17"/>
        <v>92.996610978507888</v>
      </c>
      <c r="H147" s="1">
        <f t="shared" si="18"/>
        <v>-4.5993268073613404E-2</v>
      </c>
      <c r="I147" s="1">
        <f t="shared" si="19"/>
        <v>4.0067319263865989E-3</v>
      </c>
      <c r="J147" s="1">
        <f t="shared" si="20"/>
        <v>2.9314690711052084E-3</v>
      </c>
      <c r="K147" s="1">
        <v>93.28</v>
      </c>
      <c r="L147" s="1">
        <f t="shared" si="21"/>
        <v>1.4894515978743512</v>
      </c>
      <c r="M147" s="1">
        <f t="shared" si="22"/>
        <v>3.8655574112573421E-2</v>
      </c>
      <c r="N147" s="1">
        <f t="shared" si="23"/>
        <v>92.418310518482599</v>
      </c>
      <c r="O147" s="1">
        <f t="shared" si="24"/>
        <v>-1.856119560469098E-2</v>
      </c>
      <c r="P147" s="1">
        <f t="shared" si="25"/>
        <v>3.1438804395309022E-2</v>
      </c>
      <c r="Q147" s="1">
        <f t="shared" si="26"/>
        <v>2.3001759142017138E-2</v>
      </c>
    </row>
    <row r="148" spans="2:17" x14ac:dyDescent="0.2">
      <c r="B148" s="1">
        <v>366</v>
      </c>
      <c r="C148" s="1">
        <f t="shared" si="14"/>
        <v>0.36599999999999999</v>
      </c>
      <c r="D148" s="1">
        <v>95.06</v>
      </c>
      <c r="E148" s="1">
        <f t="shared" si="15"/>
        <v>1.4654327240215563</v>
      </c>
      <c r="F148" s="1">
        <f t="shared" si="16"/>
        <v>3.5639164750778517E-2</v>
      </c>
      <c r="G148" s="1">
        <f t="shared" si="17"/>
        <v>92.999182056257595</v>
      </c>
      <c r="H148" s="1">
        <f t="shared" si="18"/>
        <v>-4.3835146330577841E-2</v>
      </c>
      <c r="I148" s="1">
        <f t="shared" si="19"/>
        <v>6.1648536694221615E-3</v>
      </c>
      <c r="J148" s="1">
        <f t="shared" si="20"/>
        <v>4.5104284967970162E-3</v>
      </c>
      <c r="K148" s="1">
        <v>92.93</v>
      </c>
      <c r="L148" s="1">
        <f t="shared" si="21"/>
        <v>1.4893334912967209</v>
      </c>
      <c r="M148" s="1">
        <f t="shared" si="22"/>
        <v>3.8640587231153406E-2</v>
      </c>
      <c r="N148" s="1">
        <f t="shared" si="23"/>
        <v>92.421192051926155</v>
      </c>
      <c r="O148" s="1">
        <f t="shared" si="24"/>
        <v>-1.098043601451156E-2</v>
      </c>
      <c r="P148" s="1">
        <f t="shared" si="25"/>
        <v>3.9019563985488441E-2</v>
      </c>
      <c r="Q148" s="1">
        <f t="shared" si="26"/>
        <v>2.8548115295206646E-2</v>
      </c>
    </row>
    <row r="149" spans="2:17" x14ac:dyDescent="0.2">
      <c r="B149" s="1">
        <v>367</v>
      </c>
      <c r="C149" s="1">
        <f t="shared" si="14"/>
        <v>0.36699999999999999</v>
      </c>
      <c r="D149" s="1">
        <v>95.23</v>
      </c>
      <c r="E149" s="1">
        <f t="shared" si="15"/>
        <v>1.4653263706492712</v>
      </c>
      <c r="F149" s="1">
        <f t="shared" si="16"/>
        <v>3.562595279284083E-2</v>
      </c>
      <c r="G149" s="1">
        <f t="shared" si="17"/>
        <v>93.001730292671596</v>
      </c>
      <c r="H149" s="1">
        <f t="shared" si="18"/>
        <v>-4.7353839856462035E-2</v>
      </c>
      <c r="I149" s="1">
        <f t="shared" si="19"/>
        <v>2.6461601435379678E-3</v>
      </c>
      <c r="J149" s="1">
        <f t="shared" si="20"/>
        <v>1.936025858602552E-3</v>
      </c>
      <c r="K149" s="1">
        <v>93.42</v>
      </c>
      <c r="L149" s="1">
        <f t="shared" si="21"/>
        <v>1.4892164177587004</v>
      </c>
      <c r="M149" s="1">
        <f t="shared" si="22"/>
        <v>3.8625732899700241E-2</v>
      </c>
      <c r="N149" s="1">
        <f t="shared" si="23"/>
        <v>92.424048144263836</v>
      </c>
      <c r="O149" s="1">
        <f t="shared" si="24"/>
        <v>-2.1436497973728163E-2</v>
      </c>
      <c r="P149" s="1">
        <f t="shared" si="25"/>
        <v>2.856350202627184E-2</v>
      </c>
      <c r="Q149" s="1">
        <f t="shared" si="26"/>
        <v>2.089808459633585E-2</v>
      </c>
    </row>
    <row r="150" spans="2:17" x14ac:dyDescent="0.2">
      <c r="B150" s="1">
        <v>368</v>
      </c>
      <c r="C150" s="1">
        <f t="shared" si="14"/>
        <v>0.36799999999999999</v>
      </c>
      <c r="D150" s="1">
        <v>95.52</v>
      </c>
      <c r="E150" s="1">
        <f t="shared" si="15"/>
        <v>1.4652209499581108</v>
      </c>
      <c r="F150" s="1">
        <f t="shared" si="16"/>
        <v>3.5612857991615433E-2</v>
      </c>
      <c r="G150" s="1">
        <f t="shared" si="17"/>
        <v>93.004255967110012</v>
      </c>
      <c r="H150" s="1">
        <f t="shared" si="18"/>
        <v>-5.3380788901859155E-2</v>
      </c>
      <c r="I150" s="1">
        <f t="shared" si="19"/>
        <v>-3.3807889018591525E-3</v>
      </c>
      <c r="J150" s="1">
        <f t="shared" si="20"/>
        <v>-2.4735066592472582E-3</v>
      </c>
      <c r="K150" s="1">
        <v>93.3</v>
      </c>
      <c r="L150" s="1">
        <f t="shared" si="21"/>
        <v>1.4891003648587142</v>
      </c>
      <c r="M150" s="1">
        <f t="shared" si="22"/>
        <v>3.8611009506928431E-2</v>
      </c>
      <c r="N150" s="1">
        <f t="shared" si="23"/>
        <v>92.426879104128716</v>
      </c>
      <c r="O150" s="1">
        <f t="shared" si="24"/>
        <v>-1.8804544226705324E-2</v>
      </c>
      <c r="P150" s="1">
        <f t="shared" si="25"/>
        <v>3.1195455773294679E-2</v>
      </c>
      <c r="Q150" s="1">
        <f t="shared" si="26"/>
        <v>2.2823716544699064E-2</v>
      </c>
    </row>
    <row r="151" spans="2:17" x14ac:dyDescent="0.2">
      <c r="B151" s="1">
        <v>369</v>
      </c>
      <c r="C151" s="1">
        <f t="shared" si="14"/>
        <v>0.36899999999999999</v>
      </c>
      <c r="D151" s="1">
        <v>95.25</v>
      </c>
      <c r="E151" s="1">
        <f t="shared" si="15"/>
        <v>1.4651164506996688</v>
      </c>
      <c r="F151" s="1">
        <f t="shared" si="16"/>
        <v>3.5599878916401657E-2</v>
      </c>
      <c r="G151" s="1">
        <f t="shared" si="17"/>
        <v>93.006759354605904</v>
      </c>
      <c r="H151" s="1">
        <f t="shared" si="18"/>
        <v>-4.7665684524771421E-2</v>
      </c>
      <c r="I151" s="1">
        <f t="shared" si="19"/>
        <v>2.3343154752285822E-3</v>
      </c>
      <c r="J151" s="1">
        <f t="shared" si="20"/>
        <v>1.7078690922070398E-3</v>
      </c>
      <c r="K151" s="1">
        <v>93.22</v>
      </c>
      <c r="L151" s="1">
        <f t="shared" si="21"/>
        <v>1.4889853203833761</v>
      </c>
      <c r="M151" s="1">
        <f t="shared" si="22"/>
        <v>3.8596415466340919E-2</v>
      </c>
      <c r="N151" s="1">
        <f t="shared" si="23"/>
        <v>92.429685235416841</v>
      </c>
      <c r="O151" s="1">
        <f t="shared" si="24"/>
        <v>-1.7028190222306769E-2</v>
      </c>
      <c r="P151" s="1">
        <f t="shared" si="25"/>
        <v>3.2971809777693234E-2</v>
      </c>
      <c r="Q151" s="1">
        <f t="shared" si="26"/>
        <v>2.4123360972851358E-2</v>
      </c>
    </row>
    <row r="152" spans="2:17" x14ac:dyDescent="0.2">
      <c r="B152" s="1">
        <v>370</v>
      </c>
      <c r="C152" s="1">
        <f t="shared" si="14"/>
        <v>0.37</v>
      </c>
      <c r="D152" s="1">
        <v>95.64</v>
      </c>
      <c r="E152" s="1">
        <f t="shared" si="15"/>
        <v>1.4650128617971565</v>
      </c>
      <c r="F152" s="1">
        <f t="shared" si="16"/>
        <v>3.5587014158628728E-2</v>
      </c>
      <c r="G152" s="1">
        <f t="shared" si="17"/>
        <v>93.009240725946896</v>
      </c>
      <c r="H152" s="1">
        <f t="shared" si="18"/>
        <v>-5.5784583456836845E-2</v>
      </c>
      <c r="I152" s="1">
        <f t="shared" si="19"/>
        <v>-5.7845834568368421E-3</v>
      </c>
      <c r="J152" s="1">
        <f t="shared" si="20"/>
        <v>-4.2322091431349447E-3</v>
      </c>
      <c r="K152" s="1">
        <v>93.55</v>
      </c>
      <c r="L152" s="1">
        <f t="shared" si="21"/>
        <v>1.4888712723040207</v>
      </c>
      <c r="M152" s="1">
        <f t="shared" si="22"/>
        <v>3.8581949215765549E-2</v>
      </c>
      <c r="N152" s="1">
        <f t="shared" si="23"/>
        <v>92.432466837375685</v>
      </c>
      <c r="O152" s="1">
        <f t="shared" si="24"/>
        <v>-2.4035526181038405E-2</v>
      </c>
      <c r="P152" s="1">
        <f t="shared" si="25"/>
        <v>2.5964473818961598E-2</v>
      </c>
      <c r="Q152" s="1">
        <f t="shared" si="26"/>
        <v>1.8996542156103014E-2</v>
      </c>
    </row>
    <row r="153" spans="2:17" x14ac:dyDescent="0.2">
      <c r="B153" s="1">
        <v>371</v>
      </c>
      <c r="C153" s="1">
        <f t="shared" si="14"/>
        <v>0.371</v>
      </c>
      <c r="D153" s="1">
        <v>95.53</v>
      </c>
      <c r="E153" s="1">
        <f t="shared" si="15"/>
        <v>1.4649101723422204</v>
      </c>
      <c r="F153" s="1">
        <f t="shared" si="16"/>
        <v>3.5574262331439357E-2</v>
      </c>
      <c r="G153" s="1">
        <f t="shared" si="17"/>
        <v>93.01170034775474</v>
      </c>
      <c r="H153" s="1">
        <f t="shared" si="18"/>
        <v>-5.343007770237642E-2</v>
      </c>
      <c r="I153" s="1">
        <f t="shared" si="19"/>
        <v>-3.4300777023764176E-3</v>
      </c>
      <c r="J153" s="1">
        <f t="shared" si="20"/>
        <v>-2.5095681170444963E-3</v>
      </c>
      <c r="K153" s="1">
        <v>93.83</v>
      </c>
      <c r="L153" s="1">
        <f t="shared" si="21"/>
        <v>1.4887582087733102</v>
      </c>
      <c r="M153" s="1">
        <f t="shared" si="22"/>
        <v>3.8567609216901805E-2</v>
      </c>
      <c r="N153" s="1">
        <f t="shared" si="23"/>
        <v>92.4352242046904</v>
      </c>
      <c r="O153" s="1">
        <f t="shared" si="24"/>
        <v>-2.9953027923134982E-2</v>
      </c>
      <c r="P153" s="1">
        <f t="shared" si="25"/>
        <v>2.0046972076865021E-2</v>
      </c>
      <c r="Q153" s="1">
        <f t="shared" si="26"/>
        <v>1.466708521866039E-2</v>
      </c>
    </row>
    <row r="154" spans="2:17" x14ac:dyDescent="0.2">
      <c r="B154" s="1">
        <v>372</v>
      </c>
      <c r="C154" s="1">
        <f t="shared" si="14"/>
        <v>0.372</v>
      </c>
      <c r="D154" s="1">
        <v>95.55</v>
      </c>
      <c r="E154" s="1">
        <f t="shared" si="15"/>
        <v>1.4648083715918294</v>
      </c>
      <c r="F154" s="1">
        <f t="shared" si="16"/>
        <v>3.5561622069282733E-2</v>
      </c>
      <c r="G154" s="1">
        <f t="shared" si="17"/>
        <v>93.014138482563311</v>
      </c>
      <c r="H154" s="1">
        <f t="shared" si="18"/>
        <v>-5.3796324787367421E-2</v>
      </c>
      <c r="I154" s="1">
        <f t="shared" si="19"/>
        <v>-3.796324787367418E-3</v>
      </c>
      <c r="J154" s="1">
        <f t="shared" si="20"/>
        <v>-2.7775276465960034E-3</v>
      </c>
      <c r="K154" s="1">
        <v>93.59</v>
      </c>
      <c r="L154" s="1">
        <f t="shared" si="21"/>
        <v>1.4886461181219139</v>
      </c>
      <c r="M154" s="1">
        <f t="shared" si="22"/>
        <v>3.8553393954877495E-2</v>
      </c>
      <c r="N154" s="1">
        <f t="shared" si="23"/>
        <v>92.437957627568508</v>
      </c>
      <c r="O154" s="1">
        <f t="shared" si="24"/>
        <v>-2.4771698080577505E-2</v>
      </c>
      <c r="P154" s="1">
        <f t="shared" si="25"/>
        <v>2.5228301919422498E-2</v>
      </c>
      <c r="Q154" s="1">
        <f t="shared" si="26"/>
        <v>1.8457932337885934E-2</v>
      </c>
    </row>
    <row r="155" spans="2:17" x14ac:dyDescent="0.2">
      <c r="B155" s="1">
        <v>373</v>
      </c>
      <c r="C155" s="1">
        <f t="shared" si="14"/>
        <v>0.373</v>
      </c>
      <c r="D155" s="1">
        <v>95.06</v>
      </c>
      <c r="E155" s="1">
        <f t="shared" si="15"/>
        <v>1.4647074489652272</v>
      </c>
      <c r="F155" s="1">
        <f t="shared" si="16"/>
        <v>3.5549092027516119E-2</v>
      </c>
      <c r="G155" s="1">
        <f t="shared" si="17"/>
        <v>93.016555388894858</v>
      </c>
      <c r="H155" s="1">
        <f t="shared" si="18"/>
        <v>-4.3461557882064988E-2</v>
      </c>
      <c r="I155" s="1">
        <f t="shared" si="19"/>
        <v>6.5384421179350144E-3</v>
      </c>
      <c r="J155" s="1">
        <f t="shared" si="20"/>
        <v>4.7837592317347194E-3</v>
      </c>
      <c r="K155" s="1">
        <v>93.31</v>
      </c>
      <c r="L155" s="1">
        <f t="shared" si="21"/>
        <v>1.4885349888552593</v>
      </c>
      <c r="M155" s="1">
        <f t="shared" si="22"/>
        <v>3.8539301937814976E-2</v>
      </c>
      <c r="N155" s="1">
        <f t="shared" si="23"/>
        <v>92.440667391822416</v>
      </c>
      <c r="O155" s="1">
        <f t="shared" si="24"/>
        <v>-1.8720556272031778E-2</v>
      </c>
      <c r="P155" s="1">
        <f t="shared" si="25"/>
        <v>3.1279443727968224E-2</v>
      </c>
      <c r="Q155" s="1">
        <f t="shared" si="26"/>
        <v>2.2885165150693755E-2</v>
      </c>
    </row>
    <row r="156" spans="2:17" x14ac:dyDescent="0.2">
      <c r="B156" s="1">
        <v>374</v>
      </c>
      <c r="C156" s="1">
        <f t="shared" si="14"/>
        <v>0.374</v>
      </c>
      <c r="D156" s="1">
        <v>95.1</v>
      </c>
      <c r="E156" s="1">
        <f t="shared" si="15"/>
        <v>1.464607394040953</v>
      </c>
      <c r="F156" s="1">
        <f t="shared" si="16"/>
        <v>3.5536670882015564E-2</v>
      </c>
      <c r="G156" s="1">
        <f t="shared" si="17"/>
        <v>93.018951321334569</v>
      </c>
      <c r="H156" s="1">
        <f t="shared" si="18"/>
        <v>-4.4251439018349471E-2</v>
      </c>
      <c r="I156" s="1">
        <f t="shared" si="19"/>
        <v>5.7485609816505315E-3</v>
      </c>
      <c r="J156" s="1">
        <f t="shared" si="20"/>
        <v>4.2058538057144655E-3</v>
      </c>
      <c r="K156" s="1">
        <v>93.37</v>
      </c>
      <c r="L156" s="1">
        <f t="shared" si="21"/>
        <v>1.4884248096503543</v>
      </c>
      <c r="M156" s="1">
        <f t="shared" si="22"/>
        <v>3.852533169640715E-2</v>
      </c>
      <c r="N156" s="1">
        <f t="shared" si="23"/>
        <v>92.443353778950382</v>
      </c>
      <c r="O156" s="1">
        <f t="shared" si="24"/>
        <v>-1.9948058289363493E-2</v>
      </c>
      <c r="P156" s="1">
        <f t="shared" si="25"/>
        <v>3.005194171063651E-2</v>
      </c>
      <c r="Q156" s="1">
        <f t="shared" si="26"/>
        <v>2.1987080560898823E-2</v>
      </c>
    </row>
    <row r="157" spans="2:17" x14ac:dyDescent="0.2">
      <c r="B157" s="1">
        <v>375</v>
      </c>
      <c r="C157" s="1">
        <f t="shared" si="14"/>
        <v>0.375</v>
      </c>
      <c r="D157" s="1">
        <v>95.45</v>
      </c>
      <c r="E157" s="1">
        <f t="shared" si="15"/>
        <v>1.4645081965539291</v>
      </c>
      <c r="F157" s="1">
        <f t="shared" si="16"/>
        <v>3.5524357328795254E-2</v>
      </c>
      <c r="G157" s="1">
        <f t="shared" si="17"/>
        <v>93.021326530603346</v>
      </c>
      <c r="H157" s="1">
        <f t="shared" si="18"/>
        <v>-5.1547531548756013E-2</v>
      </c>
      <c r="I157" s="1">
        <f t="shared" si="19"/>
        <v>-1.5475315487560107E-3</v>
      </c>
      <c r="J157" s="1">
        <f t="shared" si="20"/>
        <v>-1.1322296961925745E-3</v>
      </c>
      <c r="K157" s="1">
        <v>93.43</v>
      </c>
      <c r="L157" s="1">
        <f t="shared" si="21"/>
        <v>1.4883155693526762</v>
      </c>
      <c r="M157" s="1">
        <f t="shared" si="22"/>
        <v>3.8511481783502319E-2</v>
      </c>
      <c r="N157" s="1">
        <f t="shared" si="23"/>
        <v>92.446017066215646</v>
      </c>
      <c r="O157" s="1">
        <f t="shared" si="24"/>
        <v>-2.1175235861974021E-2</v>
      </c>
      <c r="P157" s="1">
        <f t="shared" si="25"/>
        <v>2.8824764138025982E-2</v>
      </c>
      <c r="Q157" s="1">
        <f t="shared" si="26"/>
        <v>2.1089233346521789E-2</v>
      </c>
    </row>
    <row r="158" spans="2:17" x14ac:dyDescent="0.2">
      <c r="B158" s="1">
        <v>376</v>
      </c>
      <c r="C158" s="1">
        <f t="shared" si="14"/>
        <v>0.376</v>
      </c>
      <c r="D158" s="1">
        <v>95.22</v>
      </c>
      <c r="E158" s="1">
        <f t="shared" si="15"/>
        <v>1.4644098463926052</v>
      </c>
      <c r="F158" s="1">
        <f t="shared" si="16"/>
        <v>3.5512150083634751E-2</v>
      </c>
      <c r="G158" s="1">
        <f t="shared" si="17"/>
        <v>93.023681263629314</v>
      </c>
      <c r="H158" s="1">
        <f t="shared" si="18"/>
        <v>-4.6671811568702155E-2</v>
      </c>
      <c r="I158" s="1">
        <f t="shared" si="19"/>
        <v>3.3281884312978474E-3</v>
      </c>
      <c r="J158" s="1">
        <f t="shared" si="20"/>
        <v>2.4350222646311436E-3</v>
      </c>
      <c r="K158" s="1">
        <v>93.22</v>
      </c>
      <c r="L158" s="1">
        <f t="shared" si="21"/>
        <v>1.4882072569731291</v>
      </c>
      <c r="M158" s="1">
        <f t="shared" si="22"/>
        <v>3.8497750773698568E-2</v>
      </c>
      <c r="N158" s="1">
        <f t="shared" si="23"/>
        <v>92.448657526723679</v>
      </c>
      <c r="O158" s="1">
        <f t="shared" si="24"/>
        <v>-1.6617708581461454E-2</v>
      </c>
      <c r="P158" s="1">
        <f t="shared" si="25"/>
        <v>3.3382291418538546E-2</v>
      </c>
      <c r="Q158" s="1">
        <f t="shared" si="26"/>
        <v>2.4423684093165456E-2</v>
      </c>
    </row>
    <row r="159" spans="2:17" x14ac:dyDescent="0.2">
      <c r="B159" s="1">
        <v>377</v>
      </c>
      <c r="C159" s="1">
        <f t="shared" si="14"/>
        <v>0.377</v>
      </c>
      <c r="D159" s="1">
        <v>95.38</v>
      </c>
      <c r="E159" s="1">
        <f t="shared" si="15"/>
        <v>1.4643123335961701</v>
      </c>
      <c r="F159" s="1">
        <f t="shared" si="16"/>
        <v>3.5500047881714833E-2</v>
      </c>
      <c r="G159" s="1">
        <f t="shared" si="17"/>
        <v>93.026015763617437</v>
      </c>
      <c r="H159" s="1">
        <f t="shared" si="18"/>
        <v>-4.997943888571052E-2</v>
      </c>
      <c r="I159" s="1">
        <f t="shared" si="19"/>
        <v>2.0561114289482929E-5</v>
      </c>
      <c r="J159" s="1">
        <f t="shared" si="20"/>
        <v>1.5043250138632519E-5</v>
      </c>
      <c r="K159" s="1">
        <v>93.4</v>
      </c>
      <c r="L159" s="1">
        <f t="shared" si="21"/>
        <v>1.4880998616850623</v>
      </c>
      <c r="M159" s="1">
        <f t="shared" si="22"/>
        <v>3.8484137262946111E-2</v>
      </c>
      <c r="N159" s="1">
        <f t="shared" si="23"/>
        <v>92.451275429498111</v>
      </c>
      <c r="O159" s="1">
        <f t="shared" si="24"/>
        <v>-2.0419183225168523E-2</v>
      </c>
      <c r="P159" s="1">
        <f t="shared" si="25"/>
        <v>2.958081677483148E-2</v>
      </c>
      <c r="Q159" s="1">
        <f t="shared" si="26"/>
        <v>2.1642388626596048E-2</v>
      </c>
    </row>
    <row r="160" spans="2:17" x14ac:dyDescent="0.2">
      <c r="B160" s="1">
        <v>378</v>
      </c>
      <c r="C160" s="1">
        <f t="shared" si="14"/>
        <v>0.378</v>
      </c>
      <c r="D160" s="1">
        <v>95.22</v>
      </c>
      <c r="E160" s="1">
        <f t="shared" si="15"/>
        <v>1.4642156483518205</v>
      </c>
      <c r="F160" s="1">
        <f t="shared" si="16"/>
        <v>3.5488049477261051E-2</v>
      </c>
      <c r="G160" s="1">
        <f t="shared" si="17"/>
        <v>93.028330270117848</v>
      </c>
      <c r="H160" s="1">
        <f t="shared" si="18"/>
        <v>-4.6571860883919319E-2</v>
      </c>
      <c r="I160" s="1">
        <f t="shared" si="19"/>
        <v>3.4281391160806834E-3</v>
      </c>
      <c r="J160" s="1">
        <f t="shared" si="20"/>
        <v>2.5081497776417057E-3</v>
      </c>
      <c r="K160" s="1">
        <v>93.37</v>
      </c>
      <c r="L160" s="1">
        <f t="shared" si="21"/>
        <v>1.4879933728213579</v>
      </c>
      <c r="M160" s="1">
        <f t="shared" si="22"/>
        <v>3.847063986815917E-2</v>
      </c>
      <c r="N160" s="1">
        <f t="shared" si="23"/>
        <v>92.453871039554741</v>
      </c>
      <c r="O160" s="1">
        <f t="shared" si="24"/>
        <v>-1.9720531659344655E-2</v>
      </c>
      <c r="P160" s="1">
        <f t="shared" si="25"/>
        <v>3.0279468340655348E-2</v>
      </c>
      <c r="Q160" s="1">
        <f t="shared" si="26"/>
        <v>2.2153547220262911E-2</v>
      </c>
    </row>
    <row r="161" spans="2:17" x14ac:dyDescent="0.2">
      <c r="B161" s="1">
        <v>379</v>
      </c>
      <c r="C161" s="1">
        <f t="shared" ref="C161:C224" si="27">B161/1000</f>
        <v>0.379</v>
      </c>
      <c r="D161" s="1">
        <v>95.25</v>
      </c>
      <c r="E161" s="1">
        <f t="shared" ref="E161:E224" si="28">SQRT($C$17+(($C$18*(C161^2))/((C161^2)-$C$19))+(($C$20*(C161^2))/((C161^2)-$C$21)))</f>
        <v>1.4641197809920874</v>
      </c>
      <c r="F161" s="1">
        <f t="shared" ref="F161:F224" si="29">((E161-1)/(E161+1))^2</f>
        <v>3.547615364319491E-2</v>
      </c>
      <c r="G161" s="1">
        <f t="shared" ref="G161:G224" si="30">((1-F161)^2)*100</f>
        <v>93.030625019092582</v>
      </c>
      <c r="H161" s="1">
        <f t="shared" ref="H161:H224" si="31">-LN(D161/G161)/$B$13</f>
        <v>-4.7152547561511347E-2</v>
      </c>
      <c r="I161" s="1">
        <f t="shared" ref="I161:I224" si="32">H161+0.05</f>
        <v>2.8474524384886554E-3</v>
      </c>
      <c r="J161" s="1">
        <f t="shared" ref="J161:J224" si="33">(I161/$B$9)*10^20</f>
        <v>2.0832985356223702E-3</v>
      </c>
      <c r="K161" s="1">
        <v>93.19</v>
      </c>
      <c r="L161" s="1">
        <f t="shared" ref="L161:L224" si="34">SQRT($B$17+(($B$18*(C161^2))/((C161^2)-$B$19))+(($B$20*(C161^2))/((C161^2)-$B$21)))</f>
        <v>1.4878877798715733</v>
      </c>
      <c r="M161" s="1">
        <f t="shared" ref="M161:M224" si="35">((L161-1)/(L161+1))^2</f>
        <v>3.8457257226835295E-2</v>
      </c>
      <c r="N161" s="1">
        <f t="shared" ref="N161:N224" si="36">((1-M161)^2)*100</f>
        <v>92.456444617974029</v>
      </c>
      <c r="O161" s="1">
        <f t="shared" ref="O161:O224" si="37">-LN(K161/N161)/$B$13</f>
        <v>-1.5805510335354822E-2</v>
      </c>
      <c r="P161" s="1">
        <f t="shared" ref="P161:P224" si="38">O161+0.05</f>
        <v>3.4194489664645181E-2</v>
      </c>
      <c r="Q161" s="1">
        <f t="shared" ref="Q161:Q224" si="39">(P161/$B$9)*10^20</f>
        <v>2.5017917518762936E-2</v>
      </c>
    </row>
    <row r="162" spans="2:17" x14ac:dyDescent="0.2">
      <c r="B162" s="1">
        <v>380</v>
      </c>
      <c r="C162" s="1">
        <f t="shared" si="27"/>
        <v>0.38</v>
      </c>
      <c r="D162" s="1">
        <v>94.91</v>
      </c>
      <c r="E162" s="1">
        <f t="shared" si="28"/>
        <v>1.4640247219922216</v>
      </c>
      <c r="F162" s="1">
        <f t="shared" si="29"/>
        <v>3.5464359170792804E-2</v>
      </c>
      <c r="G162" s="1">
        <f t="shared" si="30"/>
        <v>93.032900242980929</v>
      </c>
      <c r="H162" s="1">
        <f t="shared" si="31"/>
        <v>-3.9951754992085392E-2</v>
      </c>
      <c r="I162" s="1">
        <f t="shared" si="32"/>
        <v>1.0048245007914611E-2</v>
      </c>
      <c r="J162" s="1">
        <f t="shared" si="33"/>
        <v>7.3516571611900866E-3</v>
      </c>
      <c r="K162" s="1">
        <v>93.19</v>
      </c>
      <c r="L162" s="1">
        <f t="shared" si="34"/>
        <v>1.4877830724791492</v>
      </c>
      <c r="M162" s="1">
        <f t="shared" si="35"/>
        <v>3.8443987996683367E-2</v>
      </c>
      <c r="N162" s="1">
        <f t="shared" si="36"/>
        <v>92.458996421972245</v>
      </c>
      <c r="O162" s="1">
        <f t="shared" si="37"/>
        <v>-1.5750310964571541E-2</v>
      </c>
      <c r="P162" s="1">
        <f t="shared" si="38"/>
        <v>3.4249689035428466E-2</v>
      </c>
      <c r="Q162" s="1">
        <f t="shared" si="39"/>
        <v>2.5058303362180612E-2</v>
      </c>
    </row>
    <row r="163" spans="2:17" x14ac:dyDescent="0.2">
      <c r="B163" s="1">
        <v>381</v>
      </c>
      <c r="C163" s="1">
        <f t="shared" si="27"/>
        <v>0.38100000000000001</v>
      </c>
      <c r="D163" s="1">
        <v>95.04</v>
      </c>
      <c r="E163" s="1">
        <f t="shared" si="28"/>
        <v>1.463930461967633</v>
      </c>
      <c r="F163" s="1">
        <f t="shared" si="29"/>
        <v>3.5452664869352189E-2</v>
      </c>
      <c r="G163" s="1">
        <f t="shared" si="30"/>
        <v>93.035156170763429</v>
      </c>
      <c r="H163" s="1">
        <f t="shared" si="31"/>
        <v>-4.2640821104716925E-2</v>
      </c>
      <c r="I163" s="1">
        <f t="shared" si="32"/>
        <v>7.3591788952830778E-3</v>
      </c>
      <c r="J163" s="1">
        <f t="shared" si="33"/>
        <v>5.3842397536457993E-3</v>
      </c>
      <c r="K163" s="1">
        <v>93.21</v>
      </c>
      <c r="L163" s="1">
        <f t="shared" si="34"/>
        <v>1.4876792404386743</v>
      </c>
      <c r="M163" s="1">
        <f t="shared" si="35"/>
        <v>3.8430830855259418E-2</v>
      </c>
      <c r="N163" s="1">
        <f t="shared" si="36"/>
        <v>92.461526704970666</v>
      </c>
      <c r="O163" s="1">
        <f t="shared" si="37"/>
        <v>-1.6124763180714517E-2</v>
      </c>
      <c r="P163" s="1">
        <f t="shared" si="38"/>
        <v>3.387523681928549E-2</v>
      </c>
      <c r="Q163" s="1">
        <f t="shared" si="39"/>
        <v>2.4784340663802668E-2</v>
      </c>
    </row>
    <row r="164" spans="2:17" x14ac:dyDescent="0.2">
      <c r="B164" s="1">
        <v>382</v>
      </c>
      <c r="C164" s="1">
        <f t="shared" si="27"/>
        <v>0.38200000000000001</v>
      </c>
      <c r="D164" s="1">
        <v>95.2</v>
      </c>
      <c r="E164" s="1">
        <f t="shared" si="28"/>
        <v>1.4638369916713851</v>
      </c>
      <c r="F164" s="1">
        <f t="shared" si="29"/>
        <v>3.5441069565864819E-2</v>
      </c>
      <c r="G164" s="1">
        <f t="shared" si="30"/>
        <v>93.037393028024283</v>
      </c>
      <c r="H164" s="1">
        <f t="shared" si="31"/>
        <v>-4.5956907769263165E-2</v>
      </c>
      <c r="I164" s="1">
        <f t="shared" si="32"/>
        <v>4.0430922307368375E-3</v>
      </c>
      <c r="J164" s="1">
        <f t="shared" si="33"/>
        <v>2.958071576482907E-3</v>
      </c>
      <c r="K164" s="1">
        <v>93.58</v>
      </c>
      <c r="L164" s="1">
        <f t="shared" si="34"/>
        <v>1.4875762736932059</v>
      </c>
      <c r="M164" s="1">
        <f t="shared" si="35"/>
        <v>3.8417784499609954E-2</v>
      </c>
      <c r="N164" s="1">
        <f t="shared" si="36"/>
        <v>92.464035716663844</v>
      </c>
      <c r="O164" s="1">
        <f t="shared" si="37"/>
        <v>-2.3993839172584769E-2</v>
      </c>
      <c r="P164" s="1">
        <f t="shared" si="38"/>
        <v>2.6006160827415234E-2</v>
      </c>
      <c r="Q164" s="1">
        <f t="shared" si="39"/>
        <v>1.9027041869633624E-2</v>
      </c>
    </row>
    <row r="165" spans="2:17" x14ac:dyDescent="0.2">
      <c r="B165" s="1">
        <v>383</v>
      </c>
      <c r="C165" s="1">
        <f t="shared" si="27"/>
        <v>0.38300000000000001</v>
      </c>
      <c r="D165" s="1">
        <v>95.35</v>
      </c>
      <c r="E165" s="1">
        <f t="shared" si="28"/>
        <v>1.4637443019917413</v>
      </c>
      <c r="F165" s="1">
        <f t="shared" si="29"/>
        <v>3.5429572104697174E-2</v>
      </c>
      <c r="G165" s="1">
        <f t="shared" si="30"/>
        <v>93.039611037012747</v>
      </c>
      <c r="H165" s="1">
        <f t="shared" si="31"/>
        <v>-4.9058008888725621E-2</v>
      </c>
      <c r="I165" s="1">
        <f t="shared" si="32"/>
        <v>9.4199111127438173E-4</v>
      </c>
      <c r="J165" s="1">
        <f t="shared" si="33"/>
        <v>6.8919455024464571E-4</v>
      </c>
      <c r="K165" s="1">
        <v>93.35</v>
      </c>
      <c r="L165" s="1">
        <f t="shared" si="34"/>
        <v>1.4874741623316499</v>
      </c>
      <c r="M165" s="1">
        <f t="shared" si="35"/>
        <v>3.8404847645923265E-2</v>
      </c>
      <c r="N165" s="1">
        <f t="shared" si="36"/>
        <v>92.466523703086011</v>
      </c>
      <c r="O165" s="1">
        <f t="shared" si="37"/>
        <v>-1.9018393771369987E-2</v>
      </c>
      <c r="P165" s="1">
        <f t="shared" si="38"/>
        <v>3.0981606228630016E-2</v>
      </c>
      <c r="Q165" s="1">
        <f t="shared" si="39"/>
        <v>2.2667256532506598E-2</v>
      </c>
    </row>
    <row r="166" spans="2:17" x14ac:dyDescent="0.2">
      <c r="B166" s="1">
        <v>384</v>
      </c>
      <c r="C166" s="1">
        <f t="shared" si="27"/>
        <v>0.38400000000000001</v>
      </c>
      <c r="D166" s="1">
        <v>95.61</v>
      </c>
      <c r="E166" s="1">
        <f t="shared" si="28"/>
        <v>1.4636523839497639</v>
      </c>
      <c r="F166" s="1">
        <f t="shared" si="29"/>
        <v>3.5418171347277497E-2</v>
      </c>
      <c r="G166" s="1">
        <f t="shared" si="30"/>
        <v>93.041810416703015</v>
      </c>
      <c r="H166" s="1">
        <f t="shared" si="31"/>
        <v>-5.4456901198455636E-2</v>
      </c>
      <c r="I166" s="1">
        <f t="shared" si="32"/>
        <v>-4.4569011984556331E-3</v>
      </c>
      <c r="J166" s="1">
        <f t="shared" si="33"/>
        <v>-3.2608290887149788E-3</v>
      </c>
      <c r="K166" s="1">
        <v>93.36</v>
      </c>
      <c r="L166" s="1">
        <f t="shared" si="34"/>
        <v>1.4873728965861919</v>
      </c>
      <c r="M166" s="1">
        <f t="shared" si="35"/>
        <v>3.8392019029187686E-2</v>
      </c>
      <c r="N166" s="1">
        <f t="shared" si="36"/>
        <v>92.468990906676225</v>
      </c>
      <c r="O166" s="1">
        <f t="shared" si="37"/>
        <v>-1.9179266209100602E-2</v>
      </c>
      <c r="P166" s="1">
        <f t="shared" si="38"/>
        <v>3.0820733790899401E-2</v>
      </c>
      <c r="Q166" s="1">
        <f t="shared" si="39"/>
        <v>2.2549556475636084E-2</v>
      </c>
    </row>
    <row r="167" spans="2:17" x14ac:dyDescent="0.2">
      <c r="B167" s="1">
        <v>385</v>
      </c>
      <c r="C167" s="1">
        <f t="shared" si="27"/>
        <v>0.38500000000000001</v>
      </c>
      <c r="D167" s="1">
        <v>95.44</v>
      </c>
      <c r="E167" s="1">
        <f t="shared" si="28"/>
        <v>1.4635612286969626</v>
      </c>
      <c r="F167" s="1">
        <f t="shared" si="29"/>
        <v>3.5406866171789675E-2</v>
      </c>
      <c r="G167" s="1">
        <f t="shared" si="30"/>
        <v>93.043991382852766</v>
      </c>
      <c r="H167" s="1">
        <f t="shared" si="31"/>
        <v>-5.0850741711367234E-2</v>
      </c>
      <c r="I167" s="1">
        <f t="shared" si="32"/>
        <v>-8.5074171136723109E-4</v>
      </c>
      <c r="J167" s="1">
        <f t="shared" si="33"/>
        <v>-6.2243320995553932E-4</v>
      </c>
      <c r="K167" s="1">
        <v>93.35</v>
      </c>
      <c r="L167" s="1">
        <f t="shared" si="34"/>
        <v>1.4872724668297832</v>
      </c>
      <c r="M167" s="1">
        <f t="shared" si="35"/>
        <v>3.8379297402857178E-2</v>
      </c>
      <c r="N167" s="1">
        <f t="shared" si="36"/>
        <v>92.47143756634226</v>
      </c>
      <c r="O167" s="1">
        <f t="shared" si="37"/>
        <v>-1.8912112438458934E-2</v>
      </c>
      <c r="P167" s="1">
        <f t="shared" si="38"/>
        <v>3.1087887561541069E-2</v>
      </c>
      <c r="Q167" s="1">
        <f t="shared" si="39"/>
        <v>2.2745015775198323E-2</v>
      </c>
    </row>
    <row r="168" spans="2:17" x14ac:dyDescent="0.2">
      <c r="B168" s="1">
        <v>386</v>
      </c>
      <c r="C168" s="1">
        <f t="shared" si="27"/>
        <v>0.38600000000000001</v>
      </c>
      <c r="D168" s="1">
        <v>95.72</v>
      </c>
      <c r="E168" s="1">
        <f t="shared" si="28"/>
        <v>1.4634708275129922</v>
      </c>
      <c r="F168" s="1">
        <f t="shared" si="29"/>
        <v>3.5395655472873384E-2</v>
      </c>
      <c r="G168" s="1">
        <f t="shared" si="30"/>
        <v>93.046154148060751</v>
      </c>
      <c r="H168" s="1">
        <f t="shared" si="31"/>
        <v>-5.6663223663480637E-2</v>
      </c>
      <c r="I168" s="1">
        <f t="shared" si="32"/>
        <v>-6.6632236634806344E-3</v>
      </c>
      <c r="J168" s="1">
        <f t="shared" si="33"/>
        <v>-4.8750538948497471E-3</v>
      </c>
      <c r="K168" s="1">
        <v>93.68</v>
      </c>
      <c r="L168" s="1">
        <f t="shared" si="34"/>
        <v>1.4871728635736789</v>
      </c>
      <c r="M168" s="1">
        <f t="shared" si="35"/>
        <v>3.8366681538524051E-2</v>
      </c>
      <c r="N168" s="1">
        <f t="shared" si="36"/>
        <v>92.473863917523033</v>
      </c>
      <c r="O168" s="1">
        <f t="shared" si="37"/>
        <v>-2.5917333878965217E-2</v>
      </c>
      <c r="P168" s="1">
        <f t="shared" si="38"/>
        <v>2.4082666121034785E-2</v>
      </c>
      <c r="Q168" s="1">
        <f t="shared" si="39"/>
        <v>1.7619744015975113E-2</v>
      </c>
    </row>
    <row r="169" spans="2:17" x14ac:dyDescent="0.2">
      <c r="B169" s="1">
        <v>387</v>
      </c>
      <c r="C169" s="1">
        <f t="shared" si="27"/>
        <v>0.38700000000000001</v>
      </c>
      <c r="D169" s="1">
        <v>95.49</v>
      </c>
      <c r="E169" s="1">
        <f t="shared" si="28"/>
        <v>1.4633811718033989</v>
      </c>
      <c r="F169" s="1">
        <f t="shared" si="29"/>
        <v>3.5384538161330817E-2</v>
      </c>
      <c r="G169" s="1">
        <f t="shared" si="30"/>
        <v>93.048298921822905</v>
      </c>
      <c r="H169" s="1">
        <f t="shared" si="31"/>
        <v>-5.1805656750954124E-2</v>
      </c>
      <c r="I169" s="1">
        <f t="shared" si="32"/>
        <v>-1.805656750954121E-3</v>
      </c>
      <c r="J169" s="1">
        <f t="shared" si="33"/>
        <v>-1.3210833706131994E-3</v>
      </c>
      <c r="K169" s="1">
        <v>93.47</v>
      </c>
      <c r="L169" s="1">
        <f t="shared" si="34"/>
        <v>1.4870740774650273</v>
      </c>
      <c r="M169" s="1">
        <f t="shared" si="35"/>
        <v>3.835417022559847E-2</v>
      </c>
      <c r="N169" s="1">
        <f t="shared" si="36"/>
        <v>92.476270192249714</v>
      </c>
      <c r="O169" s="1">
        <f t="shared" si="37"/>
        <v>-2.1376912099795992E-2</v>
      </c>
      <c r="P169" s="1">
        <f t="shared" si="38"/>
        <v>2.862308790020401E-2</v>
      </c>
      <c r="Q169" s="1">
        <f t="shared" si="39"/>
        <v>2.0941679763099217E-2</v>
      </c>
    </row>
    <row r="170" spans="2:17" x14ac:dyDescent="0.2">
      <c r="B170" s="1">
        <v>388</v>
      </c>
      <c r="C170" s="1">
        <f t="shared" si="27"/>
        <v>0.38800000000000001</v>
      </c>
      <c r="D170" s="1">
        <v>95.18</v>
      </c>
      <c r="E170" s="1">
        <f t="shared" si="28"/>
        <v>1.4632922530974117</v>
      </c>
      <c r="F170" s="1">
        <f t="shared" si="29"/>
        <v>3.5373513163839236E-2</v>
      </c>
      <c r="G170" s="1">
        <f t="shared" si="30"/>
        <v>93.050425910587393</v>
      </c>
      <c r="H170" s="1">
        <f t="shared" si="31"/>
        <v>-4.525655078463451E-2</v>
      </c>
      <c r="I170" s="1">
        <f t="shared" si="32"/>
        <v>4.7434492153654931E-3</v>
      </c>
      <c r="J170" s="1">
        <f t="shared" si="33"/>
        <v>3.470477915836621E-3</v>
      </c>
      <c r="K170" s="1">
        <v>93.59</v>
      </c>
      <c r="L170" s="1">
        <f t="shared" si="34"/>
        <v>1.4869760992845054</v>
      </c>
      <c r="M170" s="1">
        <f t="shared" si="35"/>
        <v>3.8341762270994312E-2</v>
      </c>
      <c r="N170" s="1">
        <f t="shared" si="36"/>
        <v>92.478656619205694</v>
      </c>
      <c r="O170" s="1">
        <f t="shared" si="37"/>
        <v>-2.3891323054025308E-2</v>
      </c>
      <c r="P170" s="1">
        <f t="shared" si="38"/>
        <v>2.6108676945974695E-2</v>
      </c>
      <c r="Q170" s="1">
        <f t="shared" si="39"/>
        <v>1.9102046346191615E-2</v>
      </c>
    </row>
    <row r="171" spans="2:17" x14ac:dyDescent="0.2">
      <c r="B171" s="1">
        <v>389</v>
      </c>
      <c r="C171" s="1">
        <f t="shared" si="27"/>
        <v>0.38900000000000001</v>
      </c>
      <c r="D171" s="1">
        <v>95.5</v>
      </c>
      <c r="E171" s="1">
        <f t="shared" si="28"/>
        <v>1.4632040630457819</v>
      </c>
      <c r="F171" s="1">
        <f t="shared" si="29"/>
        <v>3.5362579422669876E-2</v>
      </c>
      <c r="G171" s="1">
        <f t="shared" si="30"/>
        <v>93.052535317808491</v>
      </c>
      <c r="H171" s="1">
        <f t="shared" si="31"/>
        <v>-5.192403587327258E-2</v>
      </c>
      <c r="I171" s="1">
        <f t="shared" si="32"/>
        <v>-1.9240358732725768E-3</v>
      </c>
      <c r="J171" s="1">
        <f t="shared" si="33"/>
        <v>-1.4076937908052217E-3</v>
      </c>
      <c r="K171" s="1">
        <v>93.51</v>
      </c>
      <c r="L171" s="1">
        <f t="shared" si="34"/>
        <v>1.4868789199440078</v>
      </c>
      <c r="M171" s="1">
        <f t="shared" si="35"/>
        <v>3.8329456498822106E-2</v>
      </c>
      <c r="N171" s="1">
        <f t="shared" si="36"/>
        <v>92.481023423785075</v>
      </c>
      <c r="O171" s="1">
        <f t="shared" si="37"/>
        <v>-2.212982230171694E-2</v>
      </c>
      <c r="P171" s="1">
        <f t="shared" si="38"/>
        <v>2.7870177698283063E-2</v>
      </c>
      <c r="Q171" s="1">
        <f t="shared" si="39"/>
        <v>2.0390823601319188E-2</v>
      </c>
    </row>
    <row r="172" spans="2:17" x14ac:dyDescent="0.2">
      <c r="B172" s="1">
        <v>390</v>
      </c>
      <c r="C172" s="1">
        <f t="shared" si="27"/>
        <v>0.39</v>
      </c>
      <c r="D172" s="1">
        <v>95.46</v>
      </c>
      <c r="E172" s="1">
        <f t="shared" si="28"/>
        <v>1.4631165934186641</v>
      </c>
      <c r="F172" s="1">
        <f t="shared" si="29"/>
        <v>3.535173589541258E-2</v>
      </c>
      <c r="G172" s="1">
        <f t="shared" si="30"/>
        <v>93.054627343999371</v>
      </c>
      <c r="H172" s="1">
        <f t="shared" si="31"/>
        <v>-5.104120015050026E-2</v>
      </c>
      <c r="I172" s="1">
        <f t="shared" si="32"/>
        <v>-1.0412001505002572E-3</v>
      </c>
      <c r="J172" s="1">
        <f t="shared" si="33"/>
        <v>-7.6177944871250896E-4</v>
      </c>
      <c r="K172" s="1">
        <v>93.73</v>
      </c>
      <c r="L172" s="1">
        <f t="shared" si="34"/>
        <v>1.48678253048438</v>
      </c>
      <c r="M172" s="1">
        <f t="shared" si="35"/>
        <v>3.8317251750088037E-2</v>
      </c>
      <c r="N172" s="1">
        <f t="shared" si="36"/>
        <v>92.483370828150356</v>
      </c>
      <c r="O172" s="1">
        <f t="shared" si="37"/>
        <v>-2.6778910464507612E-2</v>
      </c>
      <c r="P172" s="1">
        <f t="shared" si="38"/>
        <v>2.322108953549239E-2</v>
      </c>
      <c r="Q172" s="1">
        <f t="shared" si="39"/>
        <v>1.6989383622689778E-2</v>
      </c>
    </row>
    <row r="173" spans="2:17" x14ac:dyDescent="0.2">
      <c r="B173" s="1">
        <v>391</v>
      </c>
      <c r="C173" s="1">
        <f t="shared" si="27"/>
        <v>0.39100000000000001</v>
      </c>
      <c r="D173" s="1">
        <v>95.62</v>
      </c>
      <c r="E173" s="1">
        <f t="shared" si="28"/>
        <v>1.4630298361035448</v>
      </c>
      <c r="F173" s="1">
        <f t="shared" si="29"/>
        <v>3.534098155470624E-2</v>
      </c>
      <c r="G173" s="1">
        <f t="shared" si="30"/>
        <v>93.056702186783767</v>
      </c>
      <c r="H173" s="1">
        <f t="shared" si="31"/>
        <v>-5.4345989807283987E-2</v>
      </c>
      <c r="I173" s="1">
        <f t="shared" si="32"/>
        <v>-4.3459898072839842E-3</v>
      </c>
      <c r="J173" s="1">
        <f t="shared" si="33"/>
        <v>-3.1796823290049635E-3</v>
      </c>
      <c r="K173" s="1">
        <v>93.81</v>
      </c>
      <c r="L173" s="1">
        <f t="shared" si="34"/>
        <v>1.4866869220731971</v>
      </c>
      <c r="M173" s="1">
        <f t="shared" si="35"/>
        <v>3.8305146882398888E-2</v>
      </c>
      <c r="N173" s="1">
        <f t="shared" si="36"/>
        <v>92.485699051288435</v>
      </c>
      <c r="O173" s="1">
        <f t="shared" si="37"/>
        <v>-2.8434864845955747E-2</v>
      </c>
      <c r="P173" s="1">
        <f t="shared" si="38"/>
        <v>2.1565135154044256E-2</v>
      </c>
      <c r="Q173" s="1">
        <f t="shared" si="39"/>
        <v>1.5777827885604518E-2</v>
      </c>
    </row>
    <row r="174" spans="2:17" x14ac:dyDescent="0.2">
      <c r="B174" s="1">
        <v>392</v>
      </c>
      <c r="C174" s="1">
        <f t="shared" si="27"/>
        <v>0.39200000000000002</v>
      </c>
      <c r="D174" s="1">
        <v>95.41</v>
      </c>
      <c r="E174" s="1">
        <f t="shared" si="28"/>
        <v>1.4629437831032082</v>
      </c>
      <c r="F174" s="1">
        <f t="shared" si="29"/>
        <v>3.5330315387974591E-2</v>
      </c>
      <c r="G174" s="1">
        <f t="shared" si="30"/>
        <v>93.058760040946453</v>
      </c>
      <c r="H174" s="1">
        <f t="shared" si="31"/>
        <v>-4.9904545465499425E-2</v>
      </c>
      <c r="I174" s="1">
        <f t="shared" si="32"/>
        <v>9.5454534500577504E-5</v>
      </c>
      <c r="J174" s="1">
        <f t="shared" si="33"/>
        <v>6.9837967881604849E-5</v>
      </c>
      <c r="K174" s="1">
        <v>93.58</v>
      </c>
      <c r="L174" s="1">
        <f t="shared" si="34"/>
        <v>1.4865920860025892</v>
      </c>
      <c r="M174" s="1">
        <f t="shared" si="35"/>
        <v>3.8293140769673634E-2</v>
      </c>
      <c r="N174" s="1">
        <f t="shared" si="36"/>
        <v>92.48800830906589</v>
      </c>
      <c r="O174" s="1">
        <f t="shared" si="37"/>
        <v>-2.3475378451319064E-2</v>
      </c>
      <c r="P174" s="1">
        <f t="shared" si="38"/>
        <v>2.6524621548680939E-2</v>
      </c>
      <c r="Q174" s="1">
        <f t="shared" si="39"/>
        <v>1.940636636573086E-2</v>
      </c>
    </row>
    <row r="175" spans="2:17" x14ac:dyDescent="0.2">
      <c r="B175" s="1">
        <v>393</v>
      </c>
      <c r="C175" s="1">
        <f t="shared" si="27"/>
        <v>0.39300000000000002</v>
      </c>
      <c r="D175" s="1">
        <v>95.52</v>
      </c>
      <c r="E175" s="1">
        <f t="shared" si="28"/>
        <v>1.4628584265337483</v>
      </c>
      <c r="F175" s="1">
        <f t="shared" si="29"/>
        <v>3.5319736397167845E-2</v>
      </c>
      <c r="G175" s="1">
        <f t="shared" si="30"/>
        <v>93.060801098482983</v>
      </c>
      <c r="H175" s="1">
        <f t="shared" si="31"/>
        <v>-5.2165189712941595E-2</v>
      </c>
      <c r="I175" s="1">
        <f t="shared" si="32"/>
        <v>-2.1651897129415926E-3</v>
      </c>
      <c r="J175" s="1">
        <f t="shared" si="33"/>
        <v>-1.5841306064834596E-3</v>
      </c>
      <c r="K175" s="1">
        <v>93.88</v>
      </c>
      <c r="L175" s="1">
        <f t="shared" si="34"/>
        <v>1.4864980136871109</v>
      </c>
      <c r="M175" s="1">
        <f t="shared" si="35"/>
        <v>3.8281232301860452E-2</v>
      </c>
      <c r="N175" s="1">
        <f t="shared" si="36"/>
        <v>92.490298814282809</v>
      </c>
      <c r="O175" s="1">
        <f t="shared" si="37"/>
        <v>-2.9827219295842158E-2</v>
      </c>
      <c r="P175" s="1">
        <f t="shared" si="38"/>
        <v>2.0172780704157844E-2</v>
      </c>
      <c r="Q175" s="1">
        <f t="shared" si="39"/>
        <v>1.4759131331692892E-2</v>
      </c>
    </row>
    <row r="176" spans="2:17" x14ac:dyDescent="0.2">
      <c r="B176" s="1">
        <v>394</v>
      </c>
      <c r="C176" s="1">
        <f t="shared" si="27"/>
        <v>0.39400000000000002</v>
      </c>
      <c r="D176" s="1">
        <v>95.57</v>
      </c>
      <c r="E176" s="1">
        <f t="shared" si="28"/>
        <v>1.4627737586226186</v>
      </c>
      <c r="F176" s="1">
        <f t="shared" si="29"/>
        <v>3.5309243598509329E-2</v>
      </c>
      <c r="G176" s="1">
        <f t="shared" si="30"/>
        <v>93.062825548648036</v>
      </c>
      <c r="H176" s="1">
        <f t="shared" si="31"/>
        <v>-5.3168309335608198E-2</v>
      </c>
      <c r="I176" s="1">
        <f t="shared" si="32"/>
        <v>-3.1683093356081951E-3</v>
      </c>
      <c r="J176" s="1">
        <f t="shared" si="33"/>
        <v>-2.3180489724964849E-3</v>
      </c>
      <c r="K176" s="1">
        <v>93.94</v>
      </c>
      <c r="L176" s="1">
        <f t="shared" si="34"/>
        <v>1.486404696661652</v>
      </c>
      <c r="M176" s="1">
        <f t="shared" si="35"/>
        <v>3.8269420384659823E-2</v>
      </c>
      <c r="N176" s="1">
        <f t="shared" si="36"/>
        <v>92.492570776725813</v>
      </c>
      <c r="O176" s="1">
        <f t="shared" si="37"/>
        <v>-3.10559104665094E-2</v>
      </c>
      <c r="P176" s="1">
        <f t="shared" si="38"/>
        <v>1.8944089533490603E-2</v>
      </c>
      <c r="Q176" s="1">
        <f t="shared" si="39"/>
        <v>1.3860176714581946E-2</v>
      </c>
    </row>
    <row r="177" spans="2:17" x14ac:dyDescent="0.2">
      <c r="B177" s="1">
        <v>395</v>
      </c>
      <c r="C177" s="1">
        <f t="shared" si="27"/>
        <v>0.39500000000000002</v>
      </c>
      <c r="D177" s="1">
        <v>95.39</v>
      </c>
      <c r="E177" s="1">
        <f t="shared" si="28"/>
        <v>1.4626897717067231</v>
      </c>
      <c r="F177" s="1">
        <f t="shared" si="29"/>
        <v>3.5298836022247593E-2</v>
      </c>
      <c r="G177" s="1">
        <f t="shared" si="30"/>
        <v>93.064833578003032</v>
      </c>
      <c r="H177" s="1">
        <f t="shared" si="31"/>
        <v>-4.9354731284833329E-2</v>
      </c>
      <c r="I177" s="1">
        <f t="shared" si="32"/>
        <v>6.4526871516667333E-4</v>
      </c>
      <c r="J177" s="1">
        <f t="shared" si="33"/>
        <v>4.7210178165545314E-4</v>
      </c>
      <c r="K177" s="1">
        <v>93.83</v>
      </c>
      <c r="L177" s="1">
        <f t="shared" si="34"/>
        <v>1.4863121265793915</v>
      </c>
      <c r="M177" s="1">
        <f t="shared" si="35"/>
        <v>3.8257703939252992E-2</v>
      </c>
      <c r="N177" s="1">
        <f t="shared" si="36"/>
        <v>92.494824403219752</v>
      </c>
      <c r="O177" s="1">
        <f t="shared" si="37"/>
        <v>-2.8663887493193554E-2</v>
      </c>
      <c r="P177" s="1">
        <f t="shared" si="38"/>
        <v>2.1336112506806448E-2</v>
      </c>
      <c r="Q177" s="1">
        <f t="shared" si="39"/>
        <v>1.5610266686279227E-2</v>
      </c>
    </row>
    <row r="178" spans="2:17" x14ac:dyDescent="0.2">
      <c r="B178" s="1">
        <v>396</v>
      </c>
      <c r="C178" s="1">
        <f t="shared" si="27"/>
        <v>0.39600000000000002</v>
      </c>
      <c r="D178" s="1">
        <v>95.62</v>
      </c>
      <c r="E178" s="1">
        <f t="shared" si="28"/>
        <v>1.4626064582305427</v>
      </c>
      <c r="F178" s="1">
        <f t="shared" si="29"/>
        <v>3.5288512712413227E-2</v>
      </c>
      <c r="G178" s="1">
        <f t="shared" si="30"/>
        <v>93.06682537046278</v>
      </c>
      <c r="H178" s="1">
        <f t="shared" si="31"/>
        <v>-5.4128431418576164E-2</v>
      </c>
      <c r="I178" s="1">
        <f t="shared" si="32"/>
        <v>-4.1284314185761617E-3</v>
      </c>
      <c r="J178" s="1">
        <f t="shared" si="33"/>
        <v>-3.020508793222243E-3</v>
      </c>
      <c r="K178" s="1">
        <v>94.09</v>
      </c>
      <c r="L178" s="1">
        <f t="shared" si="34"/>
        <v>1.4862202952097927</v>
      </c>
      <c r="M178" s="1">
        <f t="shared" si="35"/>
        <v>3.8246081902036176E-2</v>
      </c>
      <c r="N178" s="1">
        <f t="shared" si="36"/>
        <v>92.497059897678497</v>
      </c>
      <c r="O178" s="1">
        <f t="shared" si="37"/>
        <v>-3.4149823790814438E-2</v>
      </c>
      <c r="P178" s="1">
        <f t="shared" si="38"/>
        <v>1.5850176209185565E-2</v>
      </c>
      <c r="Q178" s="1">
        <f t="shared" si="39"/>
        <v>1.1596558537595527E-2</v>
      </c>
    </row>
    <row r="179" spans="2:17" x14ac:dyDescent="0.2">
      <c r="B179" s="1">
        <v>397</v>
      </c>
      <c r="C179" s="1">
        <f t="shared" si="27"/>
        <v>0.39700000000000002</v>
      </c>
      <c r="D179" s="1">
        <v>95.51</v>
      </c>
      <c r="E179" s="1">
        <f t="shared" si="28"/>
        <v>1.4625238107443048</v>
      </c>
      <c r="F179" s="1">
        <f t="shared" si="29"/>
        <v>3.5278272726581197E-2</v>
      </c>
      <c r="G179" s="1">
        <f t="shared" si="30"/>
        <v>93.06880110734086</v>
      </c>
      <c r="H179" s="1">
        <f t="shared" si="31"/>
        <v>-5.1783875110132029E-2</v>
      </c>
      <c r="I179" s="1">
        <f t="shared" si="32"/>
        <v>-1.7838751101320258E-3</v>
      </c>
      <c r="J179" s="1">
        <f t="shared" si="33"/>
        <v>-1.3051471394000774E-3</v>
      </c>
      <c r="K179" s="1">
        <v>94.01</v>
      </c>
      <c r="L179" s="1">
        <f t="shared" si="34"/>
        <v>1.4861291944366377</v>
      </c>
      <c r="M179" s="1">
        <f t="shared" si="35"/>
        <v>3.8234553224360181E-2</v>
      </c>
      <c r="N179" s="1">
        <f t="shared" si="36"/>
        <v>92.499277461154605</v>
      </c>
      <c r="O179" s="1">
        <f t="shared" si="37"/>
        <v>-3.2400652666698018E-2</v>
      </c>
      <c r="P179" s="1">
        <f t="shared" si="38"/>
        <v>1.7599347333301985E-2</v>
      </c>
      <c r="Q179" s="1">
        <f t="shared" si="39"/>
        <v>1.287631499363622E-2</v>
      </c>
    </row>
    <row r="180" spans="2:17" x14ac:dyDescent="0.2">
      <c r="B180" s="1">
        <v>398</v>
      </c>
      <c r="C180" s="1">
        <f t="shared" si="27"/>
        <v>0.39800000000000002</v>
      </c>
      <c r="D180" s="1">
        <v>95.51</v>
      </c>
      <c r="E180" s="1">
        <f t="shared" si="28"/>
        <v>1.4624418219021849</v>
      </c>
      <c r="F180" s="1">
        <f t="shared" si="29"/>
        <v>3.5268115135637546E-2</v>
      </c>
      <c r="G180" s="1">
        <f t="shared" si="30"/>
        <v>93.070760967394548</v>
      </c>
      <c r="H180" s="1">
        <f t="shared" si="31"/>
        <v>-5.1741759183095079E-2</v>
      </c>
      <c r="I180" s="1">
        <f t="shared" si="32"/>
        <v>-1.7417591830950763E-3</v>
      </c>
      <c r="J180" s="1">
        <f t="shared" si="33"/>
        <v>-1.2743336136194587E-3</v>
      </c>
      <c r="K180" s="1">
        <v>93.97</v>
      </c>
      <c r="L180" s="1">
        <f t="shared" si="34"/>
        <v>1.4860388162561011</v>
      </c>
      <c r="M180" s="1">
        <f t="shared" si="35"/>
        <v>3.8223116872274913E-2</v>
      </c>
      <c r="N180" s="1">
        <f t="shared" si="36"/>
        <v>92.501477291888193</v>
      </c>
      <c r="O180" s="1">
        <f t="shared" si="37"/>
        <v>-3.1501934562018247E-2</v>
      </c>
      <c r="P180" s="1">
        <f t="shared" si="38"/>
        <v>1.8498065437981756E-2</v>
      </c>
      <c r="Q180" s="1">
        <f t="shared" si="39"/>
        <v>1.3533849457112786E-2</v>
      </c>
    </row>
    <row r="181" spans="2:17" x14ac:dyDescent="0.2">
      <c r="B181" s="1">
        <v>399</v>
      </c>
      <c r="C181" s="1">
        <f t="shared" si="27"/>
        <v>0.39900000000000002</v>
      </c>
      <c r="D181" s="1">
        <v>95.58</v>
      </c>
      <c r="E181" s="1">
        <f t="shared" si="28"/>
        <v>1.4623604844605445</v>
      </c>
      <c r="F181" s="1">
        <f t="shared" si="29"/>
        <v>3.5258039023550826E-2</v>
      </c>
      <c r="G181" s="1">
        <f t="shared" si="30"/>
        <v>93.072705126868442</v>
      </c>
      <c r="H181" s="1">
        <f t="shared" si="31"/>
        <v>-5.3165259732738127E-2</v>
      </c>
      <c r="I181" s="1">
        <f t="shared" si="32"/>
        <v>-3.1652597327381238E-3</v>
      </c>
      <c r="J181" s="1">
        <f t="shared" si="33"/>
        <v>-2.3158177734402428E-3</v>
      </c>
      <c r="K181" s="1">
        <v>94.08</v>
      </c>
      <c r="L181" s="1">
        <f t="shared" si="34"/>
        <v>1.4859491527748632</v>
      </c>
      <c r="M181" s="1">
        <f t="shared" si="35"/>
        <v>3.8211771826279592E-2</v>
      </c>
      <c r="N181" s="1">
        <f t="shared" si="36"/>
        <v>92.503659585354455</v>
      </c>
      <c r="O181" s="1">
        <f t="shared" si="37"/>
        <v>-3.3794554659245045E-2</v>
      </c>
      <c r="P181" s="1">
        <f t="shared" si="38"/>
        <v>1.6205445340754958E-2</v>
      </c>
      <c r="Q181" s="1">
        <f t="shared" si="39"/>
        <v>1.1856486201898563E-2</v>
      </c>
    </row>
    <row r="182" spans="2:17" x14ac:dyDescent="0.2">
      <c r="B182" s="1">
        <v>400</v>
      </c>
      <c r="C182" s="1">
        <f t="shared" si="27"/>
        <v>0.4</v>
      </c>
      <c r="D182" s="1">
        <v>95.43</v>
      </c>
      <c r="E182" s="1">
        <f t="shared" si="28"/>
        <v>1.4622797912762082</v>
      </c>
      <c r="F182" s="1">
        <f t="shared" si="29"/>
        <v>3.5248043487148661E-2</v>
      </c>
      <c r="G182" s="1">
        <f t="shared" si="30"/>
        <v>93.074633759537448</v>
      </c>
      <c r="H182" s="1">
        <f t="shared" si="31"/>
        <v>-4.9982619148620303E-2</v>
      </c>
      <c r="I182" s="1">
        <f t="shared" si="32"/>
        <v>1.7380851379700246E-5</v>
      </c>
      <c r="J182" s="1">
        <f t="shared" si="33"/>
        <v>1.2716455501682942E-5</v>
      </c>
      <c r="K182" s="1">
        <v>94.01</v>
      </c>
      <c r="L182" s="1">
        <f t="shared" si="34"/>
        <v>1.4858601962082572</v>
      </c>
      <c r="M182" s="1">
        <f t="shared" si="35"/>
        <v>3.8200517081077322E-2</v>
      </c>
      <c r="N182" s="1">
        <f t="shared" si="36"/>
        <v>92.505824534310705</v>
      </c>
      <c r="O182" s="1">
        <f t="shared" si="37"/>
        <v>-3.2259098231966828E-2</v>
      </c>
      <c r="P182" s="1">
        <f t="shared" si="38"/>
        <v>1.7740901768033175E-2</v>
      </c>
      <c r="Q182" s="1">
        <f t="shared" si="39"/>
        <v>1.2979881305262786E-2</v>
      </c>
    </row>
    <row r="183" spans="2:17" x14ac:dyDescent="0.2">
      <c r="B183" s="1">
        <v>401</v>
      </c>
      <c r="C183" s="1">
        <f t="shared" si="27"/>
        <v>0.40100000000000002</v>
      </c>
      <c r="D183" s="1">
        <v>95.73</v>
      </c>
      <c r="E183" s="1">
        <f t="shared" si="28"/>
        <v>1.4621997353047709</v>
      </c>
      <c r="F183" s="1">
        <f t="shared" si="29"/>
        <v>3.5238127635898224E-2</v>
      </c>
      <c r="G183" s="1">
        <f t="shared" si="30"/>
        <v>93.07654703674875</v>
      </c>
      <c r="H183" s="1">
        <f t="shared" si="31"/>
        <v>-5.6218975876438988E-2</v>
      </c>
      <c r="I183" s="1">
        <f t="shared" si="32"/>
        <v>-6.2189758764389855E-3</v>
      </c>
      <c r="J183" s="1">
        <f t="shared" si="33"/>
        <v>-4.5500262484920876E-3</v>
      </c>
      <c r="K183" s="1">
        <v>94.04</v>
      </c>
      <c r="L183" s="1">
        <f t="shared" si="34"/>
        <v>1.4857719388784574</v>
      </c>
      <c r="M183" s="1">
        <f t="shared" si="35"/>
        <v>3.8189351645335164E-2</v>
      </c>
      <c r="N183" s="1">
        <f t="shared" si="36"/>
        <v>92.507972328842072</v>
      </c>
      <c r="O183" s="1">
        <f t="shared" si="37"/>
        <v>-3.2850791057142961E-2</v>
      </c>
      <c r="P183" s="1">
        <f t="shared" si="38"/>
        <v>1.7149208942857042E-2</v>
      </c>
      <c r="Q183" s="1">
        <f t="shared" si="39"/>
        <v>1.2546977570132458E-2</v>
      </c>
    </row>
    <row r="184" spans="2:17" x14ac:dyDescent="0.2">
      <c r="B184" s="1">
        <v>402</v>
      </c>
      <c r="C184" s="1">
        <f t="shared" si="27"/>
        <v>0.40200000000000002</v>
      </c>
      <c r="D184" s="1">
        <v>95.38</v>
      </c>
      <c r="E184" s="1">
        <f t="shared" si="28"/>
        <v>1.4621203095989397</v>
      </c>
      <c r="F184" s="1">
        <f t="shared" si="29"/>
        <v>3.5228290591691407E-2</v>
      </c>
      <c r="G184" s="1">
        <f t="shared" si="30"/>
        <v>93.078445127462984</v>
      </c>
      <c r="H184" s="1">
        <f t="shared" si="31"/>
        <v>-4.885255853084821E-2</v>
      </c>
      <c r="I184" s="1">
        <f t="shared" si="32"/>
        <v>1.1474414691517928E-3</v>
      </c>
      <c r="J184" s="1">
        <f t="shared" si="33"/>
        <v>8.3950941553394276E-4</v>
      </c>
      <c r="K184" s="1">
        <v>94.09</v>
      </c>
      <c r="L184" s="1">
        <f t="shared" si="34"/>
        <v>1.4856843732126994</v>
      </c>
      <c r="M184" s="1">
        <f t="shared" si="35"/>
        <v>3.8178274541448502E-2</v>
      </c>
      <c r="N184" s="1">
        <f t="shared" si="36"/>
        <v>92.510103156406515</v>
      </c>
      <c r="O184" s="1">
        <f t="shared" si="37"/>
        <v>-3.3867818304447087E-2</v>
      </c>
      <c r="P184" s="1">
        <f t="shared" si="38"/>
        <v>1.6132181695552916E-2</v>
      </c>
      <c r="Q184" s="1">
        <f t="shared" si="39"/>
        <v>1.1802883886123E-2</v>
      </c>
    </row>
    <row r="185" spans="2:17" x14ac:dyDescent="0.2">
      <c r="B185" s="1">
        <v>403</v>
      </c>
      <c r="C185" s="1">
        <f t="shared" si="27"/>
        <v>0.40300000000000002</v>
      </c>
      <c r="D185" s="1">
        <v>95.46</v>
      </c>
      <c r="E185" s="1">
        <f t="shared" si="28"/>
        <v>1.4620415073069102</v>
      </c>
      <c r="F185" s="1">
        <f t="shared" si="29"/>
        <v>3.521853148863438E-2</v>
      </c>
      <c r="G185" s="1">
        <f t="shared" si="30"/>
        <v>93.080328198294708</v>
      </c>
      <c r="H185" s="1">
        <f t="shared" si="31"/>
        <v>-5.0488894338111892E-2</v>
      </c>
      <c r="I185" s="1">
        <f t="shared" si="32"/>
        <v>-4.8889433811188932E-4</v>
      </c>
      <c r="J185" s="1">
        <f t="shared" si="33"/>
        <v>-3.5769266762649202E-4</v>
      </c>
      <c r="K185" s="1">
        <v>94.12</v>
      </c>
      <c r="L185" s="1">
        <f t="shared" si="34"/>
        <v>1.4855974917415373</v>
      </c>
      <c r="M185" s="1">
        <f t="shared" si="35"/>
        <v>3.8167284805310488E-2</v>
      </c>
      <c r="N185" s="1">
        <f t="shared" si="36"/>
        <v>92.512217201878869</v>
      </c>
      <c r="O185" s="1">
        <f t="shared" si="37"/>
        <v>-3.4459700408289419E-2</v>
      </c>
      <c r="P185" s="1">
        <f t="shared" si="38"/>
        <v>1.5540299591710584E-2</v>
      </c>
      <c r="Q185" s="1">
        <f t="shared" si="39"/>
        <v>1.1369841667918192E-2</v>
      </c>
    </row>
    <row r="186" spans="2:17" x14ac:dyDescent="0.2">
      <c r="B186" s="1">
        <v>404</v>
      </c>
      <c r="C186" s="1">
        <f t="shared" si="27"/>
        <v>0.40400000000000003</v>
      </c>
      <c r="D186" s="1">
        <v>95.68</v>
      </c>
      <c r="E186" s="1">
        <f t="shared" si="28"/>
        <v>1.4619633216707724</v>
      </c>
      <c r="F186" s="1">
        <f t="shared" si="29"/>
        <v>3.5208849472841079E-2</v>
      </c>
      <c r="G186" s="1">
        <f t="shared" si="30"/>
        <v>93.082196413551898</v>
      </c>
      <c r="H186" s="1">
        <f t="shared" si="31"/>
        <v>-5.5052709990310263E-2</v>
      </c>
      <c r="I186" s="1">
        <f t="shared" si="32"/>
        <v>-5.0527099903102599E-3</v>
      </c>
      <c r="J186" s="1">
        <f t="shared" si="33"/>
        <v>-3.6967442129867277E-3</v>
      </c>
      <c r="K186" s="1">
        <v>94.15</v>
      </c>
      <c r="L186" s="1">
        <f t="shared" si="34"/>
        <v>1.4855112870971343</v>
      </c>
      <c r="M186" s="1">
        <f t="shared" si="35"/>
        <v>3.8156381486085883E-2</v>
      </c>
      <c r="N186" s="1">
        <f t="shared" si="36"/>
        <v>92.514314647593991</v>
      </c>
      <c r="O186" s="1">
        <f t="shared" si="37"/>
        <v>-3.5051739221643938E-2</v>
      </c>
      <c r="P186" s="1">
        <f t="shared" si="38"/>
        <v>1.4948260778356065E-2</v>
      </c>
      <c r="Q186" s="1">
        <f t="shared" si="39"/>
        <v>1.0936684795402446E-2</v>
      </c>
    </row>
    <row r="187" spans="2:17" x14ac:dyDescent="0.2">
      <c r="B187" s="1">
        <v>405</v>
      </c>
      <c r="C187" s="1">
        <f t="shared" si="27"/>
        <v>0.40500000000000003</v>
      </c>
      <c r="D187" s="1">
        <v>95.63</v>
      </c>
      <c r="E187" s="1">
        <f t="shared" si="28"/>
        <v>1.4618857460249497</v>
      </c>
      <c r="F187" s="1">
        <f t="shared" si="29"/>
        <v>3.5199243702231056E-2</v>
      </c>
      <c r="G187" s="1">
        <f t="shared" si="30"/>
        <v>93.084049935274692</v>
      </c>
      <c r="H187" s="1">
        <f t="shared" si="31"/>
        <v>-5.396746122192337E-2</v>
      </c>
      <c r="I187" s="1">
        <f t="shared" si="32"/>
        <v>-3.9674612219233671E-3</v>
      </c>
      <c r="J187" s="1">
        <f t="shared" si="33"/>
        <v>-2.9027372124110088E-3</v>
      </c>
      <c r="K187" s="1">
        <v>94.33</v>
      </c>
      <c r="L187" s="1">
        <f t="shared" si="34"/>
        <v>1.4854257520115854</v>
      </c>
      <c r="M187" s="1">
        <f t="shared" si="35"/>
        <v>3.8145563645989117E-2</v>
      </c>
      <c r="N187" s="1">
        <f t="shared" si="36"/>
        <v>92.516395673389212</v>
      </c>
      <c r="O187" s="1">
        <f t="shared" si="37"/>
        <v>-3.8826786654547474E-2</v>
      </c>
      <c r="P187" s="1">
        <f t="shared" si="38"/>
        <v>1.1173213345452529E-2</v>
      </c>
      <c r="Q187" s="1">
        <f t="shared" si="39"/>
        <v>8.1747244259968762E-3</v>
      </c>
    </row>
    <row r="188" spans="2:17" x14ac:dyDescent="0.2">
      <c r="B188" s="1">
        <v>406</v>
      </c>
      <c r="C188" s="1">
        <f t="shared" si="27"/>
        <v>0.40600000000000003</v>
      </c>
      <c r="D188" s="1">
        <v>95.66</v>
      </c>
      <c r="E188" s="1">
        <f t="shared" si="28"/>
        <v>1.4618087737946683</v>
      </c>
      <c r="F188" s="1">
        <f t="shared" si="29"/>
        <v>3.5189713346331288E-2</v>
      </c>
      <c r="G188" s="1">
        <f t="shared" si="30"/>
        <v>93.085888923273444</v>
      </c>
      <c r="H188" s="1">
        <f t="shared" si="31"/>
        <v>-5.4555268974472118E-2</v>
      </c>
      <c r="I188" s="1">
        <f t="shared" si="32"/>
        <v>-4.5552689744721153E-3</v>
      </c>
      <c r="J188" s="1">
        <f t="shared" si="33"/>
        <v>-3.332798488785569E-3</v>
      </c>
      <c r="K188" s="1">
        <v>94.22</v>
      </c>
      <c r="L188" s="1">
        <f t="shared" si="34"/>
        <v>1.4853408793152754</v>
      </c>
      <c r="M188" s="1">
        <f t="shared" si="35"/>
        <v>3.8134830360067214E-2</v>
      </c>
      <c r="N188" s="1">
        <f t="shared" si="36"/>
        <v>92.518460456645656</v>
      </c>
      <c r="O188" s="1">
        <f t="shared" si="37"/>
        <v>-3.6448552322362389E-2</v>
      </c>
      <c r="P188" s="1">
        <f t="shared" si="38"/>
        <v>1.3551447677637614E-2</v>
      </c>
      <c r="Q188" s="1">
        <f t="shared" si="39"/>
        <v>9.9147261323072975E-3</v>
      </c>
    </row>
    <row r="189" spans="2:17" x14ac:dyDescent="0.2">
      <c r="B189" s="1">
        <v>407</v>
      </c>
      <c r="C189" s="1">
        <f t="shared" si="27"/>
        <v>0.40699999999999997</v>
      </c>
      <c r="D189" s="1">
        <v>95.68</v>
      </c>
      <c r="E189" s="1">
        <f t="shared" si="28"/>
        <v>1.4617323984944548</v>
      </c>
      <c r="F189" s="1">
        <f t="shared" si="29"/>
        <v>3.5180257586081683E-2</v>
      </c>
      <c r="G189" s="1">
        <f t="shared" si="30"/>
        <v>93.087713535165975</v>
      </c>
      <c r="H189" s="1">
        <f t="shared" si="31"/>
        <v>-5.4934170498784338E-2</v>
      </c>
      <c r="I189" s="1">
        <f t="shared" si="32"/>
        <v>-4.9341704987843349E-3</v>
      </c>
      <c r="J189" s="1">
        <f t="shared" si="33"/>
        <v>-3.6100164609191797E-3</v>
      </c>
      <c r="K189" s="1">
        <v>94.46</v>
      </c>
      <c r="L189" s="1">
        <f t="shared" si="34"/>
        <v>1.4852566619352663</v>
      </c>
      <c r="M189" s="1">
        <f t="shared" si="35"/>
        <v>3.8124180715986646E-2</v>
      </c>
      <c r="N189" s="1">
        <f t="shared" si="36"/>
        <v>92.520509172329184</v>
      </c>
      <c r="O189" s="1">
        <f t="shared" si="37"/>
        <v>-4.1492247488148566E-2</v>
      </c>
      <c r="P189" s="1">
        <f t="shared" si="38"/>
        <v>8.5077525118514366E-3</v>
      </c>
      <c r="Q189" s="1">
        <f t="shared" si="39"/>
        <v>6.2245774889167658E-3</v>
      </c>
    </row>
    <row r="190" spans="2:17" x14ac:dyDescent="0.2">
      <c r="B190" s="1">
        <v>408</v>
      </c>
      <c r="C190" s="1">
        <f t="shared" si="27"/>
        <v>0.40799999999999997</v>
      </c>
      <c r="D190" s="1">
        <v>95.69</v>
      </c>
      <c r="E190" s="1">
        <f t="shared" si="28"/>
        <v>1.4616566137266658</v>
      </c>
      <c r="F190" s="1">
        <f t="shared" si="29"/>
        <v>3.5170875613644882E-2</v>
      </c>
      <c r="G190" s="1">
        <f t="shared" si="30"/>
        <v>93.089523926414074</v>
      </c>
      <c r="H190" s="1">
        <f t="shared" si="31"/>
        <v>-5.5104293595032924E-2</v>
      </c>
      <c r="I190" s="1">
        <f t="shared" si="32"/>
        <v>-5.1042935950329216E-3</v>
      </c>
      <c r="J190" s="1">
        <f t="shared" si="33"/>
        <v>-3.73448463201121E-3</v>
      </c>
      <c r="K190" s="1">
        <v>94.19</v>
      </c>
      <c r="L190" s="1">
        <f t="shared" si="34"/>
        <v>1.4851730928937166</v>
      </c>
      <c r="M190" s="1">
        <f t="shared" si="35"/>
        <v>3.8113613813824325E-2</v>
      </c>
      <c r="N190" s="1">
        <f t="shared" si="36"/>
        <v>92.522541993030089</v>
      </c>
      <c r="O190" s="1">
        <f t="shared" si="37"/>
        <v>-3.5723413567487865E-2</v>
      </c>
      <c r="P190" s="1">
        <f t="shared" si="38"/>
        <v>1.4276586432512138E-2</v>
      </c>
      <c r="Q190" s="1">
        <f t="shared" si="39"/>
        <v>1.0445263705379088E-2</v>
      </c>
    </row>
    <row r="191" spans="2:17" x14ac:dyDescent="0.2">
      <c r="B191" s="1">
        <v>409</v>
      </c>
      <c r="C191" s="1">
        <f t="shared" si="27"/>
        <v>0.40899999999999997</v>
      </c>
      <c r="D191" s="1">
        <v>95.46</v>
      </c>
      <c r="E191" s="1">
        <f t="shared" si="28"/>
        <v>1.4615814131800438</v>
      </c>
      <c r="F191" s="1">
        <f t="shared" si="29"/>
        <v>3.5161566632219289E-2</v>
      </c>
      <c r="G191" s="1">
        <f t="shared" si="30"/>
        <v>93.091320250359345</v>
      </c>
      <c r="H191" s="1">
        <f t="shared" si="31"/>
        <v>-5.0252724069029552E-2</v>
      </c>
      <c r="I191" s="1">
        <f t="shared" si="32"/>
        <v>-2.5272406902954875E-4</v>
      </c>
      <c r="J191" s="1">
        <f t="shared" si="33"/>
        <v>-1.8490201128881239E-4</v>
      </c>
      <c r="K191" s="1">
        <v>94.2</v>
      </c>
      <c r="L191" s="1">
        <f t="shared" si="34"/>
        <v>1.4850901653063309</v>
      </c>
      <c r="M191" s="1">
        <f t="shared" si="35"/>
        <v>3.8103128765862762E-2</v>
      </c>
      <c r="N191" s="1">
        <f t="shared" si="36"/>
        <v>92.524559089002238</v>
      </c>
      <c r="O191" s="1">
        <f t="shared" si="37"/>
        <v>-3.5892137277818863E-2</v>
      </c>
      <c r="P191" s="1">
        <f t="shared" si="38"/>
        <v>1.410786272218114E-2</v>
      </c>
      <c r="Q191" s="1">
        <f t="shared" si="39"/>
        <v>1.0321819375315438E-2</v>
      </c>
    </row>
    <row r="192" spans="2:17" x14ac:dyDescent="0.2">
      <c r="B192" s="1">
        <v>410</v>
      </c>
      <c r="C192" s="1">
        <f t="shared" si="27"/>
        <v>0.41</v>
      </c>
      <c r="D192" s="1">
        <v>95.43</v>
      </c>
      <c r="E192" s="1">
        <f t="shared" si="28"/>
        <v>1.4615067906283017</v>
      </c>
      <c r="F192" s="1">
        <f t="shared" si="29"/>
        <v>3.5152329855856146E-2</v>
      </c>
      <c r="G192" s="1">
        <f t="shared" si="30"/>
        <v>93.09310265825826</v>
      </c>
      <c r="H192" s="1">
        <f t="shared" si="31"/>
        <v>-4.9585796387882582E-2</v>
      </c>
      <c r="I192" s="1">
        <f t="shared" si="32"/>
        <v>4.1420361211742113E-4</v>
      </c>
      <c r="J192" s="1">
        <f t="shared" si="33"/>
        <v>3.0304624825681968E-4</v>
      </c>
      <c r="K192" s="1">
        <v>94.1</v>
      </c>
      <c r="L192" s="1">
        <f t="shared" si="34"/>
        <v>1.4850078723808404</v>
      </c>
      <c r="M192" s="1">
        <f t="shared" si="35"/>
        <v>3.8092724696389454E-2</v>
      </c>
      <c r="N192" s="1">
        <f t="shared" si="36"/>
        <v>92.526560628201594</v>
      </c>
      <c r="O192" s="1">
        <f t="shared" si="37"/>
        <v>-3.3724602727607383E-2</v>
      </c>
      <c r="P192" s="1">
        <f t="shared" si="38"/>
        <v>1.6275397272392619E-2</v>
      </c>
      <c r="Q192" s="1">
        <f t="shared" si="39"/>
        <v>1.1907665549014209E-2</v>
      </c>
    </row>
    <row r="193" spans="2:17" x14ac:dyDescent="0.2">
      <c r="B193" s="1">
        <v>411</v>
      </c>
      <c r="C193" s="1">
        <f t="shared" si="27"/>
        <v>0.41099999999999998</v>
      </c>
      <c r="D193" s="1">
        <v>95.65</v>
      </c>
      <c r="E193" s="1">
        <f t="shared" si="28"/>
        <v>1.4614327399287359</v>
      </c>
      <c r="F193" s="1">
        <f t="shared" si="29"/>
        <v>3.5143164509280032E-2</v>
      </c>
      <c r="G193" s="1">
        <f t="shared" si="30"/>
        <v>93.094871299316623</v>
      </c>
      <c r="H193" s="1">
        <f t="shared" si="31"/>
        <v>-5.4153202410642406E-2</v>
      </c>
      <c r="I193" s="1">
        <f t="shared" si="32"/>
        <v>-4.1532024106424037E-3</v>
      </c>
      <c r="J193" s="1">
        <f t="shared" si="33"/>
        <v>-3.0386321412367604E-3</v>
      </c>
      <c r="K193" s="1">
        <v>94.05</v>
      </c>
      <c r="L193" s="1">
        <f t="shared" si="34"/>
        <v>1.4849262074155103</v>
      </c>
      <c r="M193" s="1">
        <f t="shared" si="35"/>
        <v>3.80824007414996E-2</v>
      </c>
      <c r="N193" s="1">
        <f t="shared" si="36"/>
        <v>92.528546776323694</v>
      </c>
      <c r="O193" s="1">
        <f t="shared" si="37"/>
        <v>-3.2618690084017112E-2</v>
      </c>
      <c r="P193" s="1">
        <f t="shared" si="38"/>
        <v>1.7381309915982891E-2</v>
      </c>
      <c r="Q193" s="1">
        <f t="shared" si="39"/>
        <v>1.2716790983306183E-2</v>
      </c>
    </row>
    <row r="194" spans="2:17" x14ac:dyDescent="0.2">
      <c r="B194" s="1">
        <v>412</v>
      </c>
      <c r="C194" s="1">
        <f t="shared" si="27"/>
        <v>0.41199999999999998</v>
      </c>
      <c r="D194" s="1">
        <v>95.59</v>
      </c>
      <c r="E194" s="1">
        <f t="shared" si="28"/>
        <v>1.4613592550208638</v>
      </c>
      <c r="F194" s="1">
        <f t="shared" si="29"/>
        <v>3.5134069827712833E-2</v>
      </c>
      <c r="G194" s="1">
        <f t="shared" si="30"/>
        <v>93.096626320723303</v>
      </c>
      <c r="H194" s="1">
        <f t="shared" si="31"/>
        <v>-5.2860531211603813E-2</v>
      </c>
      <c r="I194" s="1">
        <f t="shared" si="32"/>
        <v>-2.8605312116038104E-3</v>
      </c>
      <c r="J194" s="1">
        <f t="shared" si="33"/>
        <v>-2.0928674360578066E-3</v>
      </c>
      <c r="K194" s="1">
        <v>94.1</v>
      </c>
      <c r="L194" s="1">
        <f t="shared" si="34"/>
        <v>1.4848451637976785</v>
      </c>
      <c r="M194" s="1">
        <f t="shared" si="35"/>
        <v>3.8072156048903259E-2</v>
      </c>
      <c r="N194" s="1">
        <f t="shared" si="36"/>
        <v>92.530517696840548</v>
      </c>
      <c r="O194" s="1">
        <f t="shared" si="37"/>
        <v>-3.3639070876021554E-2</v>
      </c>
      <c r="P194" s="1">
        <f t="shared" si="38"/>
        <v>1.6360929123978449E-2</v>
      </c>
      <c r="Q194" s="1">
        <f t="shared" si="39"/>
        <v>1.1970243725474429E-2</v>
      </c>
    </row>
    <row r="195" spans="2:17" x14ac:dyDescent="0.2">
      <c r="B195" s="1">
        <v>413</v>
      </c>
      <c r="C195" s="1">
        <f t="shared" si="27"/>
        <v>0.41299999999999998</v>
      </c>
      <c r="D195" s="1">
        <v>95.56</v>
      </c>
      <c r="E195" s="1">
        <f t="shared" si="28"/>
        <v>1.4612863299250889</v>
      </c>
      <c r="F195" s="1">
        <f t="shared" si="29"/>
        <v>3.5125045056701144E-2</v>
      </c>
      <c r="G195" s="1">
        <f t="shared" si="30"/>
        <v>93.098367867683308</v>
      </c>
      <c r="H195" s="1">
        <f t="shared" si="31"/>
        <v>-5.2195338575238795E-2</v>
      </c>
      <c r="I195" s="1">
        <f t="shared" si="32"/>
        <v>-2.1953385752387922E-3</v>
      </c>
      <c r="J195" s="1">
        <f t="shared" si="33"/>
        <v>-1.606188597628616E-3</v>
      </c>
      <c r="K195" s="1">
        <v>94.16</v>
      </c>
      <c r="L195" s="1">
        <f t="shared" si="34"/>
        <v>1.4847647350023181</v>
      </c>
      <c r="M195" s="1">
        <f t="shared" si="35"/>
        <v>3.8061989777735575E-2</v>
      </c>
      <c r="N195" s="1">
        <f t="shared" si="36"/>
        <v>92.532473551036929</v>
      </c>
      <c r="O195" s="1">
        <f t="shared" si="37"/>
        <v>-3.4871629252141767E-2</v>
      </c>
      <c r="P195" s="1">
        <f t="shared" si="38"/>
        <v>1.5128370747858236E-2</v>
      </c>
      <c r="Q195" s="1">
        <f t="shared" si="39"/>
        <v>1.1068459721874625E-2</v>
      </c>
    </row>
    <row r="196" spans="2:17" x14ac:dyDescent="0.2">
      <c r="B196" s="1">
        <v>414</v>
      </c>
      <c r="C196" s="1">
        <f t="shared" si="27"/>
        <v>0.41399999999999998</v>
      </c>
      <c r="D196" s="1">
        <v>95.68</v>
      </c>
      <c r="E196" s="1">
        <f t="shared" si="28"/>
        <v>1.4612139587413915</v>
      </c>
      <c r="F196" s="1">
        <f t="shared" si="29"/>
        <v>3.5116089451947156E-2</v>
      </c>
      <c r="G196" s="1">
        <f t="shared" si="30"/>
        <v>93.100096083450296</v>
      </c>
      <c r="H196" s="1">
        <f t="shared" si="31"/>
        <v>-5.4668147748359742E-2</v>
      </c>
      <c r="I196" s="1">
        <f t="shared" si="32"/>
        <v>-4.6681477483597397E-3</v>
      </c>
      <c r="J196" s="1">
        <f t="shared" si="33"/>
        <v>-3.4153846563943079E-3</v>
      </c>
      <c r="K196" s="1">
        <v>94.09</v>
      </c>
      <c r="L196" s="1">
        <f t="shared" si="34"/>
        <v>1.4846849145906316</v>
      </c>
      <c r="M196" s="1">
        <f t="shared" si="35"/>
        <v>3.8051901098371199E-2</v>
      </c>
      <c r="N196" s="1">
        <f t="shared" si="36"/>
        <v>92.534414498045777</v>
      </c>
      <c r="O196" s="1">
        <f t="shared" si="37"/>
        <v>-3.3342294131403862E-2</v>
      </c>
      <c r="P196" s="1">
        <f t="shared" si="38"/>
        <v>1.6657705868596141E-2</v>
      </c>
      <c r="Q196" s="1">
        <f t="shared" si="39"/>
        <v>1.2187376257386699E-2</v>
      </c>
    </row>
    <row r="197" spans="2:17" x14ac:dyDescent="0.2">
      <c r="B197" s="1">
        <v>415</v>
      </c>
      <c r="C197" s="1">
        <f t="shared" si="27"/>
        <v>0.41499999999999998</v>
      </c>
      <c r="D197" s="1">
        <v>95.44</v>
      </c>
      <c r="E197" s="1">
        <f t="shared" si="28"/>
        <v>1.4611421356480432</v>
      </c>
      <c r="F197" s="1">
        <f t="shared" si="29"/>
        <v>3.5107202279142553E-2</v>
      </c>
      <c r="G197" s="1">
        <f t="shared" si="30"/>
        <v>93.101811109358351</v>
      </c>
      <c r="H197" s="1">
        <f t="shared" si="31"/>
        <v>-4.9608280638574281E-2</v>
      </c>
      <c r="I197" s="1">
        <f t="shared" si="32"/>
        <v>3.9171936142572139E-4</v>
      </c>
      <c r="J197" s="1">
        <f t="shared" si="33"/>
        <v>2.8659596241273149E-4</v>
      </c>
      <c r="K197" s="1">
        <v>93.5</v>
      </c>
      <c r="L197" s="1">
        <f t="shared" si="34"/>
        <v>1.4846056962086691</v>
      </c>
      <c r="M197" s="1">
        <f t="shared" si="35"/>
        <v>3.80418891922421E-2</v>
      </c>
      <c r="N197" s="1">
        <f t="shared" si="36"/>
        <v>92.536340694883066</v>
      </c>
      <c r="O197" s="1">
        <f t="shared" si="37"/>
        <v>-2.0719993106585437E-2</v>
      </c>
      <c r="P197" s="1">
        <f t="shared" si="38"/>
        <v>2.9280006893414565E-2</v>
      </c>
      <c r="Q197" s="1">
        <f t="shared" si="39"/>
        <v>2.142230530685877E-2</v>
      </c>
    </row>
    <row r="198" spans="2:17" x14ac:dyDescent="0.2">
      <c r="B198" s="1">
        <v>416</v>
      </c>
      <c r="C198" s="1">
        <f t="shared" si="27"/>
        <v>0.41599999999999998</v>
      </c>
      <c r="D198" s="1">
        <v>95.45</v>
      </c>
      <c r="E198" s="1">
        <f t="shared" si="28"/>
        <v>1.4610708549003486</v>
      </c>
      <c r="F198" s="1">
        <f t="shared" si="29"/>
        <v>3.5098382813805971E-2</v>
      </c>
      <c r="G198" s="1">
        <f t="shared" si="30"/>
        <v>93.103513084853262</v>
      </c>
      <c r="H198" s="1">
        <f t="shared" si="31"/>
        <v>-4.9781264138961029E-2</v>
      </c>
      <c r="I198" s="1">
        <f t="shared" si="32"/>
        <v>2.1873586103897391E-4</v>
      </c>
      <c r="J198" s="1">
        <f t="shared" si="33"/>
        <v>1.6003501685614129E-4</v>
      </c>
      <c r="K198" s="1">
        <v>93.02</v>
      </c>
      <c r="L198" s="1">
        <f t="shared" si="34"/>
        <v>1.4845270735859732</v>
      </c>
      <c r="M198" s="1">
        <f t="shared" si="35"/>
        <v>3.8031953251658708E-2</v>
      </c>
      <c r="N198" s="1">
        <f t="shared" si="36"/>
        <v>92.538252296481886</v>
      </c>
      <c r="O198" s="1">
        <f t="shared" si="37"/>
        <v>-1.038485284127981E-2</v>
      </c>
      <c r="P198" s="1">
        <f t="shared" si="38"/>
        <v>3.9615147158720193E-2</v>
      </c>
      <c r="Q198" s="1">
        <f t="shared" si="39"/>
        <v>2.8983865348785623E-2</v>
      </c>
    </row>
    <row r="199" spans="2:17" x14ac:dyDescent="0.2">
      <c r="B199" s="1">
        <v>417</v>
      </c>
      <c r="C199" s="1">
        <f t="shared" si="27"/>
        <v>0.41699999999999998</v>
      </c>
      <c r="D199" s="1">
        <v>95.13</v>
      </c>
      <c r="E199" s="1">
        <f t="shared" si="28"/>
        <v>1.4610001108294062</v>
      </c>
      <c r="F199" s="1">
        <f t="shared" si="29"/>
        <v>3.5089630341123057E-2</v>
      </c>
      <c r="G199" s="1">
        <f t="shared" si="30"/>
        <v>93.105202147523073</v>
      </c>
      <c r="H199" s="1">
        <f t="shared" si="31"/>
        <v>-4.3028635018092821E-2</v>
      </c>
      <c r="I199" s="1">
        <f t="shared" si="32"/>
        <v>6.9713649819071813E-3</v>
      </c>
      <c r="J199" s="1">
        <f t="shared" si="33"/>
        <v>5.100501157380144E-3</v>
      </c>
      <c r="K199" s="1">
        <v>93.3</v>
      </c>
      <c r="L199" s="1">
        <f t="shared" si="34"/>
        <v>1.4844490405342481</v>
      </c>
      <c r="M199" s="1">
        <f t="shared" si="35"/>
        <v>3.802209247963443E-2</v>
      </c>
      <c r="N199" s="1">
        <f t="shared" si="36"/>
        <v>92.540149455726109</v>
      </c>
      <c r="O199" s="1">
        <f t="shared" si="37"/>
        <v>-1.6355018673129027E-2</v>
      </c>
      <c r="P199" s="1">
        <f t="shared" si="38"/>
        <v>3.3644981326870979E-2</v>
      </c>
      <c r="Q199" s="1">
        <f t="shared" si="39"/>
        <v>2.4615877470640167E-2</v>
      </c>
    </row>
    <row r="200" spans="2:17" x14ac:dyDescent="0.2">
      <c r="B200" s="1">
        <v>418</v>
      </c>
      <c r="C200" s="1">
        <f t="shared" si="27"/>
        <v>0.41799999999999998</v>
      </c>
      <c r="D200" s="1">
        <v>95.2</v>
      </c>
      <c r="E200" s="1">
        <f t="shared" si="28"/>
        <v>1.4609298978408978</v>
      </c>
      <c r="F200" s="1">
        <f t="shared" si="29"/>
        <v>3.5080944155790196E-2</v>
      </c>
      <c r="G200" s="1">
        <f t="shared" si="30"/>
        <v>93.106878433128131</v>
      </c>
      <c r="H200" s="1">
        <f t="shared" si="31"/>
        <v>-4.4463756080288255E-2</v>
      </c>
      <c r="I200" s="1">
        <f t="shared" si="32"/>
        <v>5.5362439197117475E-3</v>
      </c>
      <c r="J200" s="1">
        <f t="shared" si="33"/>
        <v>4.0505150129585511E-3</v>
      </c>
      <c r="K200" s="1">
        <v>93.57</v>
      </c>
      <c r="L200" s="1">
        <f t="shared" si="34"/>
        <v>1.4843715909460564</v>
      </c>
      <c r="M200" s="1">
        <f t="shared" si="35"/>
        <v>3.8012306089713892E-2</v>
      </c>
      <c r="N200" s="1">
        <f t="shared" si="36"/>
        <v>92.542032323483042</v>
      </c>
      <c r="O200" s="1">
        <f t="shared" si="37"/>
        <v>-2.2093748964664841E-2</v>
      </c>
      <c r="P200" s="1">
        <f t="shared" si="38"/>
        <v>2.7906251035335162E-2</v>
      </c>
      <c r="Q200" s="1">
        <f t="shared" si="39"/>
        <v>2.0417216151108548E-2</v>
      </c>
    </row>
    <row r="201" spans="2:17" x14ac:dyDescent="0.2">
      <c r="B201" s="1">
        <v>419</v>
      </c>
      <c r="C201" s="1">
        <f t="shared" si="27"/>
        <v>0.41899999999999998</v>
      </c>
      <c r="D201" s="1">
        <v>95.54</v>
      </c>
      <c r="E201" s="1">
        <f t="shared" si="28"/>
        <v>1.4608602104138964</v>
      </c>
      <c r="F201" s="1">
        <f t="shared" si="29"/>
        <v>3.5072323561860623E-2</v>
      </c>
      <c r="G201" s="1">
        <f t="shared" si="30"/>
        <v>93.108542075630666</v>
      </c>
      <c r="H201" s="1">
        <f t="shared" si="31"/>
        <v>-5.1558152539543871E-2</v>
      </c>
      <c r="I201" s="1">
        <f t="shared" si="32"/>
        <v>-1.5581525395438681E-3</v>
      </c>
      <c r="J201" s="1">
        <f t="shared" si="33"/>
        <v>-1.1400003947496841E-3</v>
      </c>
      <c r="K201" s="1">
        <v>93.47</v>
      </c>
      <c r="L201" s="1">
        <f t="shared" si="34"/>
        <v>1.484294718793538</v>
      </c>
      <c r="M201" s="1">
        <f t="shared" si="35"/>
        <v>3.8002593305803994E-2</v>
      </c>
      <c r="N201" s="1">
        <f t="shared" si="36"/>
        <v>92.543901048635831</v>
      </c>
      <c r="O201" s="1">
        <f t="shared" si="37"/>
        <v>-1.9914782669373601E-2</v>
      </c>
      <c r="P201" s="1">
        <f t="shared" si="38"/>
        <v>3.0085217330626402E-2</v>
      </c>
      <c r="Q201" s="1">
        <f t="shared" si="39"/>
        <v>2.2011426200341237E-2</v>
      </c>
    </row>
    <row r="202" spans="2:17" x14ac:dyDescent="0.2">
      <c r="B202" s="1">
        <v>420</v>
      </c>
      <c r="C202" s="1">
        <f t="shared" si="27"/>
        <v>0.42</v>
      </c>
      <c r="D202" s="1">
        <v>95.26</v>
      </c>
      <c r="E202" s="1">
        <f t="shared" si="28"/>
        <v>1.4607910430997004</v>
      </c>
      <c r="F202" s="1">
        <f t="shared" si="29"/>
        <v>3.5063767872594069E-2</v>
      </c>
      <c r="G202" s="1">
        <f t="shared" si="30"/>
        <v>93.110193207223517</v>
      </c>
      <c r="H202" s="1">
        <f t="shared" si="31"/>
        <v>-4.5652660863506486E-2</v>
      </c>
      <c r="I202" s="1">
        <f t="shared" si="32"/>
        <v>4.3473391364935166E-3</v>
      </c>
      <c r="J202" s="1">
        <f t="shared" si="33"/>
        <v>3.1806695467467929E-3</v>
      </c>
      <c r="K202" s="1">
        <v>93.3</v>
      </c>
      <c r="L202" s="1">
        <f t="shared" si="34"/>
        <v>1.4842184181271534</v>
      </c>
      <c r="M202" s="1">
        <f t="shared" si="35"/>
        <v>3.7992953362008301E-2</v>
      </c>
      <c r="N202" s="1">
        <f t="shared" si="36"/>
        <v>92.545755778115122</v>
      </c>
      <c r="O202" s="1">
        <f t="shared" si="37"/>
        <v>-1.6233857153376604E-2</v>
      </c>
      <c r="P202" s="1">
        <f t="shared" si="38"/>
        <v>3.3766142846623395E-2</v>
      </c>
      <c r="Q202" s="1">
        <f t="shared" si="39"/>
        <v>2.4704523592788553E-2</v>
      </c>
    </row>
    <row r="203" spans="2:17" x14ac:dyDescent="0.2">
      <c r="B203" s="1">
        <v>421</v>
      </c>
      <c r="C203" s="1">
        <f t="shared" si="27"/>
        <v>0.42099999999999999</v>
      </c>
      <c r="D203" s="1">
        <v>95.12</v>
      </c>
      <c r="E203" s="1">
        <f t="shared" si="28"/>
        <v>1.4607223905206861</v>
      </c>
      <c r="F203" s="1">
        <f t="shared" si="29"/>
        <v>3.5055276410308603E-2</v>
      </c>
      <c r="G203" s="1">
        <f t="shared" si="30"/>
        <v>93.111831958358593</v>
      </c>
      <c r="H203" s="1">
        <f t="shared" si="31"/>
        <v>-4.2675974940832799E-2</v>
      </c>
      <c r="I203" s="1">
        <f t="shared" si="32"/>
        <v>7.3240250591672038E-3</v>
      </c>
      <c r="J203" s="1">
        <f t="shared" si="33"/>
        <v>5.358519943786365E-3</v>
      </c>
      <c r="K203" s="1">
        <v>93.69</v>
      </c>
      <c r="L203" s="1">
        <f t="shared" si="34"/>
        <v>1.4841426830744511</v>
      </c>
      <c r="M203" s="1">
        <f t="shared" si="35"/>
        <v>3.79833855024648E-2</v>
      </c>
      <c r="N203" s="1">
        <f t="shared" si="36"/>
        <v>92.547596656929926</v>
      </c>
      <c r="O203" s="1">
        <f t="shared" si="37"/>
        <v>-2.4536778662451905E-2</v>
      </c>
      <c r="P203" s="1">
        <f t="shared" si="38"/>
        <v>2.5463221337548098E-2</v>
      </c>
      <c r="Q203" s="1">
        <f t="shared" si="39"/>
        <v>1.8629807826710636E-2</v>
      </c>
    </row>
    <row r="204" spans="2:17" x14ac:dyDescent="0.2">
      <c r="B204" s="1">
        <v>422</v>
      </c>
      <c r="C204" s="1">
        <f t="shared" si="27"/>
        <v>0.42199999999999999</v>
      </c>
      <c r="D204" s="1">
        <v>95.08</v>
      </c>
      <c r="E204" s="1">
        <f t="shared" si="28"/>
        <v>1.4606542473691844</v>
      </c>
      <c r="F204" s="1">
        <f t="shared" si="29"/>
        <v>3.5046848506235968E-2</v>
      </c>
      <c r="G204" s="1">
        <f t="shared" si="30"/>
        <v>93.113458457774712</v>
      </c>
      <c r="H204" s="1">
        <f t="shared" si="31"/>
        <v>-4.1799818993738018E-2</v>
      </c>
      <c r="I204" s="1">
        <f t="shared" si="32"/>
        <v>8.2001810062619848E-3</v>
      </c>
      <c r="J204" s="1">
        <f t="shared" si="33"/>
        <v>5.9995471219358981E-3</v>
      </c>
      <c r="K204" s="1">
        <v>93.68</v>
      </c>
      <c r="L204" s="1">
        <f t="shared" si="34"/>
        <v>1.4840675078388559</v>
      </c>
      <c r="M204" s="1">
        <f t="shared" si="35"/>
        <v>3.7973888981186102E-2</v>
      </c>
      <c r="N204" s="1">
        <f t="shared" si="36"/>
        <v>92.549423828198314</v>
      </c>
      <c r="O204" s="1">
        <f t="shared" si="37"/>
        <v>-2.4283811617062404E-2</v>
      </c>
      <c r="P204" s="1">
        <f t="shared" si="38"/>
        <v>2.5716188382937599E-2</v>
      </c>
      <c r="Q204" s="1">
        <f t="shared" si="39"/>
        <v>1.8814887608236467E-2</v>
      </c>
    </row>
    <row r="205" spans="2:17" x14ac:dyDescent="0.2">
      <c r="B205" s="1">
        <v>423</v>
      </c>
      <c r="C205" s="1">
        <f t="shared" si="27"/>
        <v>0.42299999999999999</v>
      </c>
      <c r="D205" s="1">
        <v>95.37</v>
      </c>
      <c r="E205" s="1">
        <f t="shared" si="28"/>
        <v>1.4605866084063759</v>
      </c>
      <c r="F205" s="1">
        <f t="shared" si="29"/>
        <v>3.503848350037897E-2</v>
      </c>
      <c r="G205" s="1">
        <f t="shared" si="30"/>
        <v>93.115072832524831</v>
      </c>
      <c r="H205" s="1">
        <f t="shared" si="31"/>
        <v>-4.7855986058878468E-2</v>
      </c>
      <c r="I205" s="1">
        <f t="shared" si="32"/>
        <v>2.144013941121535E-3</v>
      </c>
      <c r="J205" s="1">
        <f t="shared" si="33"/>
        <v>1.5686376508059225E-3</v>
      </c>
      <c r="K205" s="1">
        <v>93.93</v>
      </c>
      <c r="L205" s="1">
        <f t="shared" si="34"/>
        <v>1.4839928866984831</v>
      </c>
      <c r="M205" s="1">
        <f t="shared" si="35"/>
        <v>3.7964463061903354E-2</v>
      </c>
      <c r="N205" s="1">
        <f t="shared" si="36"/>
        <v>92.551237433177192</v>
      </c>
      <c r="O205" s="1">
        <f t="shared" si="37"/>
        <v>-2.9574829295180179E-2</v>
      </c>
      <c r="P205" s="1">
        <f t="shared" si="38"/>
        <v>2.0425170704819823E-2</v>
      </c>
      <c r="Q205" s="1">
        <f t="shared" si="39"/>
        <v>1.4943788926558257E-2</v>
      </c>
    </row>
    <row r="206" spans="2:17" x14ac:dyDescent="0.2">
      <c r="B206" s="1">
        <v>424</v>
      </c>
      <c r="C206" s="1">
        <f t="shared" si="27"/>
        <v>0.42399999999999999</v>
      </c>
      <c r="D206" s="1">
        <v>95.11</v>
      </c>
      <c r="E206" s="1">
        <f t="shared" si="28"/>
        <v>1.4605194684612097</v>
      </c>
      <c r="F206" s="1">
        <f t="shared" si="29"/>
        <v>3.5030180741372166E-2</v>
      </c>
      <c r="G206" s="1">
        <f t="shared" si="30"/>
        <v>93.116675208002874</v>
      </c>
      <c r="H206" s="1">
        <f t="shared" si="31"/>
        <v>-4.2361675059991014E-2</v>
      </c>
      <c r="I206" s="1">
        <f t="shared" si="32"/>
        <v>7.6383249400089892E-3</v>
      </c>
      <c r="J206" s="1">
        <f t="shared" si="33"/>
        <v>5.5884730319059033E-3</v>
      </c>
      <c r="K206" s="1">
        <v>93.61</v>
      </c>
      <c r="L206" s="1">
        <f t="shared" si="34"/>
        <v>1.4839188140049699</v>
      </c>
      <c r="M206" s="1">
        <f t="shared" si="35"/>
        <v>3.7955107017912493E-2</v>
      </c>
      <c r="N206" s="1">
        <f t="shared" si="36"/>
        <v>92.553037611291629</v>
      </c>
      <c r="O206" s="1">
        <f t="shared" si="37"/>
        <v>-2.2710711206012847E-2</v>
      </c>
      <c r="P206" s="1">
        <f t="shared" si="38"/>
        <v>2.7289288793987156E-2</v>
      </c>
      <c r="Q206" s="1">
        <f t="shared" si="39"/>
        <v>1.9965824402975677E-2</v>
      </c>
    </row>
    <row r="207" spans="2:17" x14ac:dyDescent="0.2">
      <c r="B207" s="1">
        <v>425</v>
      </c>
      <c r="C207" s="1">
        <f t="shared" si="27"/>
        <v>0.42499999999999999</v>
      </c>
      <c r="D207" s="1">
        <v>95.13</v>
      </c>
      <c r="E207" s="1">
        <f t="shared" si="28"/>
        <v>1.4604528224293385</v>
      </c>
      <c r="F207" s="1">
        <f t="shared" si="29"/>
        <v>3.5021939586344579E-2</v>
      </c>
      <c r="G207" s="1">
        <f t="shared" si="30"/>
        <v>93.118265707970039</v>
      </c>
      <c r="H207" s="1">
        <f t="shared" si="31"/>
        <v>-4.2748035357506056E-2</v>
      </c>
      <c r="I207" s="1">
        <f t="shared" si="32"/>
        <v>7.2519646424939466E-3</v>
      </c>
      <c r="J207" s="1">
        <f t="shared" si="33"/>
        <v>5.3057979532440342E-3</v>
      </c>
      <c r="K207" s="1">
        <v>93.64</v>
      </c>
      <c r="L207" s="1">
        <f t="shared" si="34"/>
        <v>1.4838452841823333</v>
      </c>
      <c r="M207" s="1">
        <f t="shared" si="35"/>
        <v>3.7945820131923741E-2</v>
      </c>
      <c r="N207" s="1">
        <f t="shared" si="36"/>
        <v>92.55482450016369</v>
      </c>
      <c r="O207" s="1">
        <f t="shared" si="37"/>
        <v>-2.3312952761871428E-2</v>
      </c>
      <c r="P207" s="1">
        <f t="shared" si="38"/>
        <v>2.6687047238128574E-2</v>
      </c>
      <c r="Q207" s="1">
        <f t="shared" si="39"/>
        <v>1.9525202837378238E-2</v>
      </c>
    </row>
    <row r="208" spans="2:17" x14ac:dyDescent="0.2">
      <c r="B208" s="1">
        <v>426</v>
      </c>
      <c r="C208" s="1">
        <f t="shared" si="27"/>
        <v>0.42599999999999999</v>
      </c>
      <c r="D208" s="1">
        <v>94.58</v>
      </c>
      <c r="E208" s="1">
        <f t="shared" si="28"/>
        <v>1.4603866652720772</v>
      </c>
      <c r="F208" s="1">
        <f t="shared" si="29"/>
        <v>3.501375940078557E-2</v>
      </c>
      <c r="G208" s="1">
        <f t="shared" si="30"/>
        <v>93.119844454580502</v>
      </c>
      <c r="H208" s="1">
        <f t="shared" si="31"/>
        <v>-3.1117447220131104E-2</v>
      </c>
      <c r="I208" s="1">
        <f t="shared" si="32"/>
        <v>1.8882552779868899E-2</v>
      </c>
      <c r="J208" s="1">
        <f t="shared" si="33"/>
        <v>1.3815154214127084E-2</v>
      </c>
      <c r="K208" s="1">
        <v>93.87</v>
      </c>
      <c r="L208" s="1">
        <f t="shared" si="34"/>
        <v>1.483772291725844</v>
      </c>
      <c r="M208" s="1">
        <f t="shared" si="35"/>
        <v>3.7936601695913522E-2</v>
      </c>
      <c r="N208" s="1">
        <f t="shared" si="36"/>
        <v>92.556598235640735</v>
      </c>
      <c r="O208" s="1">
        <f t="shared" si="37"/>
        <v>-2.8181032261263134E-2</v>
      </c>
      <c r="P208" s="1">
        <f t="shared" si="38"/>
        <v>2.1818967738736868E-2</v>
      </c>
      <c r="Q208" s="1">
        <f t="shared" si="39"/>
        <v>1.5963540926790216E-2</v>
      </c>
    </row>
    <row r="209" spans="2:17" x14ac:dyDescent="0.2">
      <c r="B209" s="1">
        <v>427</v>
      </c>
      <c r="C209" s="1">
        <f t="shared" si="27"/>
        <v>0.42699999999999999</v>
      </c>
      <c r="D209" s="1">
        <v>90.24</v>
      </c>
      <c r="E209" s="1">
        <f t="shared" si="28"/>
        <v>1.4603209920153768</v>
      </c>
      <c r="F209" s="1">
        <f t="shared" si="29"/>
        <v>3.5005639558412682E-2</v>
      </c>
      <c r="G209" s="1">
        <f t="shared" si="30"/>
        <v>93.121411568406813</v>
      </c>
      <c r="H209" s="1">
        <f t="shared" si="31"/>
        <v>6.2862709427845206E-2</v>
      </c>
      <c r="I209" s="1">
        <f t="shared" si="32"/>
        <v>0.11286270942784521</v>
      </c>
      <c r="J209" s="1">
        <f t="shared" si="33"/>
        <v>8.2574414272640631E-2</v>
      </c>
      <c r="K209" s="1">
        <v>93.7</v>
      </c>
      <c r="L209" s="1">
        <f t="shared" si="34"/>
        <v>1.4836998312009251</v>
      </c>
      <c r="M209" s="1">
        <f t="shared" si="35"/>
        <v>3.7927451010979552E-2</v>
      </c>
      <c r="N209" s="1">
        <f t="shared" si="36"/>
        <v>92.558358951823124</v>
      </c>
      <c r="O209" s="1">
        <f t="shared" si="37"/>
        <v>-2.4517672154483208E-2</v>
      </c>
      <c r="P209" s="1">
        <f t="shared" si="38"/>
        <v>2.5482327845516795E-2</v>
      </c>
      <c r="Q209" s="1">
        <f t="shared" si="39"/>
        <v>1.8643786834589404E-2</v>
      </c>
    </row>
    <row r="210" spans="2:17" x14ac:dyDescent="0.2">
      <c r="B210" s="1">
        <v>428</v>
      </c>
      <c r="C210" s="1">
        <f t="shared" si="27"/>
        <v>0.42799999999999999</v>
      </c>
      <c r="D210" s="1">
        <v>94.74</v>
      </c>
      <c r="E210" s="1">
        <f t="shared" si="28"/>
        <v>1.4602557977488204</v>
      </c>
      <c r="F210" s="1">
        <f t="shared" si="29"/>
        <v>3.4997579441042245E-2</v>
      </c>
      <c r="G210" s="1">
        <f t="shared" si="30"/>
        <v>93.122967168464768</v>
      </c>
      <c r="H210" s="1">
        <f t="shared" si="31"/>
        <v>-3.4430900195210064E-2</v>
      </c>
      <c r="I210" s="1">
        <f t="shared" si="32"/>
        <v>1.5569099804789939E-2</v>
      </c>
      <c r="J210" s="1">
        <f t="shared" si="33"/>
        <v>1.1390912938827874E-2</v>
      </c>
      <c r="K210" s="1">
        <v>93.29</v>
      </c>
      <c r="L210" s="1">
        <f t="shared" si="34"/>
        <v>1.4836278972420673</v>
      </c>
      <c r="M210" s="1">
        <f t="shared" si="35"/>
        <v>3.791836738719815E-2</v>
      </c>
      <c r="N210" s="1">
        <f t="shared" si="36"/>
        <v>92.560106781091434</v>
      </c>
      <c r="O210" s="1">
        <f t="shared" si="37"/>
        <v>-1.5709368892489334E-2</v>
      </c>
      <c r="P210" s="1">
        <f t="shared" si="38"/>
        <v>3.4290631107510669E-2</v>
      </c>
      <c r="Q210" s="1">
        <f t="shared" si="39"/>
        <v>2.5088258053490395E-2</v>
      </c>
    </row>
    <row r="211" spans="2:17" x14ac:dyDescent="0.2">
      <c r="B211" s="1">
        <v>429</v>
      </c>
      <c r="C211" s="1">
        <f t="shared" si="27"/>
        <v>0.42899999999999999</v>
      </c>
      <c r="D211" s="1">
        <v>94.27</v>
      </c>
      <c r="E211" s="1">
        <f t="shared" si="28"/>
        <v>1.4601910776246365</v>
      </c>
      <c r="F211" s="1">
        <f t="shared" si="29"/>
        <v>3.4989578438462426E-2</v>
      </c>
      <c r="G211" s="1">
        <f t="shared" si="30"/>
        <v>93.124511372237649</v>
      </c>
      <c r="H211" s="1">
        <f t="shared" si="31"/>
        <v>-2.4451151463259047E-2</v>
      </c>
      <c r="I211" s="1">
        <f t="shared" si="32"/>
        <v>2.5548848536740956E-2</v>
      </c>
      <c r="J211" s="1">
        <f t="shared" si="33"/>
        <v>1.8692455762906759E-2</v>
      </c>
      <c r="K211" s="1">
        <v>92.75</v>
      </c>
      <c r="L211" s="1">
        <f t="shared" si="34"/>
        <v>1.4835564845517675</v>
      </c>
      <c r="M211" s="1">
        <f t="shared" si="35"/>
        <v>3.7909350143484621E-2</v>
      </c>
      <c r="N211" s="1">
        <f t="shared" si="36"/>
        <v>92.561841854133206</v>
      </c>
      <c r="O211" s="1">
        <f t="shared" si="37"/>
        <v>-4.0614395420191388E-3</v>
      </c>
      <c r="P211" s="1">
        <f t="shared" si="38"/>
        <v>4.5938560457980865E-2</v>
      </c>
      <c r="Q211" s="1">
        <f t="shared" si="39"/>
        <v>3.3610301769081696E-2</v>
      </c>
    </row>
    <row r="212" spans="2:17" x14ac:dyDescent="0.2">
      <c r="B212" s="1">
        <v>430</v>
      </c>
      <c r="C212" s="1">
        <f t="shared" si="27"/>
        <v>0.43</v>
      </c>
      <c r="D212" s="1">
        <v>94.9</v>
      </c>
      <c r="E212" s="1">
        <f t="shared" si="28"/>
        <v>1.4601268268567287</v>
      </c>
      <c r="F212" s="1">
        <f t="shared" si="29"/>
        <v>3.4981635948308255E-2</v>
      </c>
      <c r="G212" s="1">
        <f t="shared" si="30"/>
        <v>93.126044295700339</v>
      </c>
      <c r="H212" s="1">
        <f t="shared" si="31"/>
        <v>-3.7739630130946868E-2</v>
      </c>
      <c r="I212" s="1">
        <f t="shared" si="32"/>
        <v>1.2260369869053135E-2</v>
      </c>
      <c r="J212" s="1">
        <f t="shared" si="33"/>
        <v>8.970127208847772E-3</v>
      </c>
      <c r="K212" s="1">
        <v>85.45</v>
      </c>
      <c r="L212" s="1">
        <f t="shared" si="34"/>
        <v>1.483485587899483</v>
      </c>
      <c r="M212" s="1">
        <f t="shared" si="35"/>
        <v>3.7900398607455817E-2</v>
      </c>
      <c r="N212" s="1">
        <f t="shared" si="36"/>
        <v>92.563564299969244</v>
      </c>
      <c r="O212" s="1">
        <f t="shared" si="37"/>
        <v>0.15992836115377856</v>
      </c>
      <c r="P212" s="1">
        <f t="shared" si="38"/>
        <v>0.20992836115377855</v>
      </c>
      <c r="Q212" s="1">
        <f t="shared" si="39"/>
        <v>0.15359113341657782</v>
      </c>
    </row>
    <row r="213" spans="2:17" x14ac:dyDescent="0.2">
      <c r="B213" s="1">
        <v>431</v>
      </c>
      <c r="C213" s="1">
        <f t="shared" si="27"/>
        <v>0.43099999999999999</v>
      </c>
      <c r="D213" s="1">
        <v>95.09</v>
      </c>
      <c r="E213" s="1">
        <f t="shared" si="28"/>
        <v>1.4600630407197259</v>
      </c>
      <c r="F213" s="1">
        <f t="shared" si="29"/>
        <v>3.4973751375939464E-2</v>
      </c>
      <c r="G213" s="1">
        <f t="shared" si="30"/>
        <v>93.127566053342704</v>
      </c>
      <c r="H213" s="1">
        <f t="shared" si="31"/>
        <v>-4.170716059207194E-2</v>
      </c>
      <c r="I213" s="1">
        <f t="shared" si="32"/>
        <v>8.2928394079280626E-3</v>
      </c>
      <c r="J213" s="1">
        <f t="shared" si="33"/>
        <v>6.0673393385484798E-3</v>
      </c>
      <c r="K213" s="1">
        <v>86.44</v>
      </c>
      <c r="L213" s="1">
        <f t="shared" si="34"/>
        <v>1.4834152021206068</v>
      </c>
      <c r="M213" s="1">
        <f t="shared" si="35"/>
        <v>3.7891512115295352E-2</v>
      </c>
      <c r="N213" s="1">
        <f t="shared" si="36"/>
        <v>92.565274245979282</v>
      </c>
      <c r="O213" s="1">
        <f t="shared" si="37"/>
        <v>0.13692706307507688</v>
      </c>
      <c r="P213" s="1">
        <f t="shared" si="38"/>
        <v>0.18692706307507689</v>
      </c>
      <c r="Q213" s="1">
        <f t="shared" si="39"/>
        <v>0.1367625571225321</v>
      </c>
    </row>
    <row r="214" spans="2:17" x14ac:dyDescent="0.2">
      <c r="B214" s="1">
        <v>432</v>
      </c>
      <c r="C214" s="1">
        <f t="shared" si="27"/>
        <v>0.432</v>
      </c>
      <c r="D214" s="1">
        <v>95.16</v>
      </c>
      <c r="E214" s="1">
        <f t="shared" si="28"/>
        <v>1.4599997145480474</v>
      </c>
      <c r="F214" s="1">
        <f t="shared" si="29"/>
        <v>3.496592413432012E-2</v>
      </c>
      <c r="G214" s="1">
        <f t="shared" si="30"/>
        <v>93.129076758192681</v>
      </c>
      <c r="H214" s="1">
        <f t="shared" si="31"/>
        <v>-4.3146464848093445E-2</v>
      </c>
      <c r="I214" s="1">
        <f t="shared" si="32"/>
        <v>6.8535351519065577E-3</v>
      </c>
      <c r="J214" s="1">
        <f t="shared" si="33"/>
        <v>5.0142926191882918E-3</v>
      </c>
      <c r="K214" s="1">
        <v>88.57</v>
      </c>
      <c r="L214" s="1">
        <f t="shared" si="34"/>
        <v>1.4833453221154611</v>
      </c>
      <c r="M214" s="1">
        <f t="shared" si="35"/>
        <v>3.7882690011621395E-2</v>
      </c>
      <c r="N214" s="1">
        <f t="shared" si="36"/>
        <v>92.566971817927396</v>
      </c>
      <c r="O214" s="1">
        <f t="shared" si="37"/>
        <v>8.8278404748741365E-2</v>
      </c>
      <c r="P214" s="1">
        <f t="shared" si="38"/>
        <v>0.13827840474874137</v>
      </c>
      <c r="Q214" s="1">
        <f t="shared" si="39"/>
        <v>0.10116945035758075</v>
      </c>
    </row>
    <row r="215" spans="2:17" x14ac:dyDescent="0.2">
      <c r="B215" s="1">
        <v>433</v>
      </c>
      <c r="C215" s="1">
        <f t="shared" si="27"/>
        <v>0.433</v>
      </c>
      <c r="D215" s="1">
        <v>95.32</v>
      </c>
      <c r="E215" s="1">
        <f t="shared" si="28"/>
        <v>1.4599368437349867</v>
      </c>
      <c r="F215" s="1">
        <f t="shared" si="29"/>
        <v>3.4958153643900751E-2</v>
      </c>
      <c r="G215" s="1">
        <f t="shared" si="30"/>
        <v>93.130576521838904</v>
      </c>
      <c r="H215" s="1">
        <f t="shared" si="31"/>
        <v>-4.6474190419947256E-2</v>
      </c>
      <c r="I215" s="1">
        <f t="shared" si="32"/>
        <v>3.5258095800527467E-3</v>
      </c>
      <c r="J215" s="1">
        <f t="shared" si="33"/>
        <v>2.5796089991606281E-3</v>
      </c>
      <c r="K215" s="1">
        <v>92.56</v>
      </c>
      <c r="L215" s="1">
        <f t="shared" si="34"/>
        <v>1.4832759428483084</v>
      </c>
      <c r="M215" s="1">
        <f t="shared" si="35"/>
        <v>3.7873931649356797E-2</v>
      </c>
      <c r="N215" s="1">
        <f t="shared" si="36"/>
        <v>92.568657139986655</v>
      </c>
      <c r="O215" s="1">
        <f t="shared" si="37"/>
        <v>1.8705132153397155E-4</v>
      </c>
      <c r="P215" s="1">
        <f t="shared" si="38"/>
        <v>5.0187051321533976E-2</v>
      </c>
      <c r="Q215" s="1">
        <f t="shared" si="39"/>
        <v>3.6718650366940282E-2</v>
      </c>
    </row>
    <row r="216" spans="2:17" x14ac:dyDescent="0.2">
      <c r="B216" s="1">
        <v>434</v>
      </c>
      <c r="C216" s="1">
        <f t="shared" si="27"/>
        <v>0.434</v>
      </c>
      <c r="D216" s="1">
        <v>95.47</v>
      </c>
      <c r="E216" s="1">
        <f t="shared" si="28"/>
        <v>1.4598744237318093</v>
      </c>
      <c r="F216" s="1">
        <f t="shared" si="29"/>
        <v>3.4950439332502449E-2</v>
      </c>
      <c r="G216" s="1">
        <f t="shared" si="30"/>
        <v>93.132065454452999</v>
      </c>
      <c r="H216" s="1">
        <f t="shared" si="31"/>
        <v>-4.9587035072812348E-2</v>
      </c>
      <c r="I216" s="1">
        <f t="shared" si="32"/>
        <v>4.1296492718765482E-4</v>
      </c>
      <c r="J216" s="1">
        <f t="shared" si="33"/>
        <v>3.0213998184639655E-4</v>
      </c>
      <c r="K216" s="1">
        <v>93.63</v>
      </c>
      <c r="L216" s="1">
        <f t="shared" si="34"/>
        <v>1.4832070593463798</v>
      </c>
      <c r="M216" s="1">
        <f t="shared" si="35"/>
        <v>3.7865236389601264E-2</v>
      </c>
      <c r="N216" s="1">
        <f t="shared" si="36"/>
        <v>92.570330334763781</v>
      </c>
      <c r="O216" s="1">
        <f t="shared" si="37"/>
        <v>-2.2764322783770788E-2</v>
      </c>
      <c r="P216" s="1">
        <f t="shared" si="38"/>
        <v>2.7235677216229215E-2</v>
      </c>
      <c r="Q216" s="1">
        <f t="shared" si="39"/>
        <v>1.9926600245997378E-2</v>
      </c>
    </row>
    <row r="217" spans="2:17" x14ac:dyDescent="0.2">
      <c r="B217" s="1">
        <v>435</v>
      </c>
      <c r="C217" s="1">
        <f t="shared" si="27"/>
        <v>0.435</v>
      </c>
      <c r="D217" s="1">
        <v>95.61</v>
      </c>
      <c r="E217" s="1">
        <f t="shared" si="28"/>
        <v>1.4598124500468708</v>
      </c>
      <c r="F217" s="1">
        <f t="shared" si="29"/>
        <v>3.4942780635203306E-2</v>
      </c>
      <c r="G217" s="1">
        <f t="shared" si="30"/>
        <v>93.133543664811342</v>
      </c>
      <c r="H217" s="1">
        <f t="shared" si="31"/>
        <v>-5.2486001108387595E-2</v>
      </c>
      <c r="I217" s="1">
        <f t="shared" si="32"/>
        <v>-2.4860011083875921E-3</v>
      </c>
      <c r="J217" s="1">
        <f t="shared" si="33"/>
        <v>-1.8188477526979749E-3</v>
      </c>
      <c r="K217" s="1">
        <v>94.05</v>
      </c>
      <c r="L217" s="1">
        <f t="shared" si="34"/>
        <v>1.4831386666989226</v>
      </c>
      <c r="M217" s="1">
        <f t="shared" si="35"/>
        <v>3.7856603601506451E-2</v>
      </c>
      <c r="N217" s="1">
        <f t="shared" si="36"/>
        <v>92.571991523322879</v>
      </c>
      <c r="O217" s="1">
        <f t="shared" si="37"/>
        <v>-3.1679854396211328E-2</v>
      </c>
      <c r="P217" s="1">
        <f t="shared" si="38"/>
        <v>1.8320145603788675E-2</v>
      </c>
      <c r="Q217" s="1">
        <f t="shared" si="39"/>
        <v>1.340367691234173E-2</v>
      </c>
    </row>
    <row r="218" spans="2:17" x14ac:dyDescent="0.2">
      <c r="B218" s="1">
        <v>436</v>
      </c>
      <c r="C218" s="1">
        <f t="shared" si="27"/>
        <v>0.436</v>
      </c>
      <c r="D218" s="1">
        <v>95.52</v>
      </c>
      <c r="E218" s="1">
        <f t="shared" si="28"/>
        <v>1.4597509182447466</v>
      </c>
      <c r="F218" s="1">
        <f t="shared" si="29"/>
        <v>3.4935176994226602E-2</v>
      </c>
      <c r="G218" s="1">
        <f t="shared" si="30"/>
        <v>93.135011260316475</v>
      </c>
      <c r="H218" s="1">
        <f t="shared" si="31"/>
        <v>-5.0570950512332478E-2</v>
      </c>
      <c r="I218" s="1">
        <f t="shared" si="32"/>
        <v>-5.7095051233247568E-4</v>
      </c>
      <c r="J218" s="1">
        <f t="shared" si="33"/>
        <v>-4.1772791361755607E-4</v>
      </c>
      <c r="K218" s="1">
        <v>94.07</v>
      </c>
      <c r="L218" s="1">
        <f t="shared" si="34"/>
        <v>1.4830707600562623</v>
      </c>
      <c r="M218" s="1">
        <f t="shared" si="35"/>
        <v>3.7848032662152704E-2</v>
      </c>
      <c r="N218" s="1">
        <f t="shared" si="36"/>
        <v>92.573640825208997</v>
      </c>
      <c r="O218" s="1">
        <f t="shared" si="37"/>
        <v>-3.2069482338525891E-2</v>
      </c>
      <c r="P218" s="1">
        <f t="shared" si="38"/>
        <v>1.7930517661474112E-2</v>
      </c>
      <c r="Q218" s="1">
        <f t="shared" si="39"/>
        <v>1.3118611107312052E-2</v>
      </c>
    </row>
    <row r="219" spans="2:17" x14ac:dyDescent="0.2">
      <c r="B219" s="1">
        <v>437</v>
      </c>
      <c r="C219" s="1">
        <f t="shared" si="27"/>
        <v>0.437</v>
      </c>
      <c r="D219" s="1">
        <v>95.49</v>
      </c>
      <c r="E219" s="1">
        <f t="shared" si="28"/>
        <v>1.4596898239453793</v>
      </c>
      <c r="F219" s="1">
        <f t="shared" si="29"/>
        <v>3.4927627858831245E-2</v>
      </c>
      <c r="G219" s="1">
        <f t="shared" si="30"/>
        <v>93.136468347018237</v>
      </c>
      <c r="H219" s="1">
        <f t="shared" si="31"/>
        <v>-4.9911421619270993E-2</v>
      </c>
      <c r="I219" s="1">
        <f t="shared" si="32"/>
        <v>8.8578380729009698E-5</v>
      </c>
      <c r="J219" s="1">
        <f t="shared" si="33"/>
        <v>6.4807126667405397E-5</v>
      </c>
      <c r="K219" s="1">
        <v>94.06</v>
      </c>
      <c r="L219" s="1">
        <f t="shared" si="34"/>
        <v>1.4830033346288842</v>
      </c>
      <c r="M219" s="1">
        <f t="shared" si="35"/>
        <v>3.7839522956428499E-2</v>
      </c>
      <c r="N219" s="1">
        <f t="shared" si="36"/>
        <v>92.575278358471309</v>
      </c>
      <c r="O219" s="1">
        <f t="shared" si="37"/>
        <v>-3.1821485757911494E-2</v>
      </c>
      <c r="P219" s="1">
        <f t="shared" si="38"/>
        <v>1.8178514242088509E-2</v>
      </c>
      <c r="Q219" s="1">
        <f t="shared" si="39"/>
        <v>1.3300054318180063E-2</v>
      </c>
    </row>
    <row r="220" spans="2:17" x14ac:dyDescent="0.2">
      <c r="B220" s="1">
        <v>438</v>
      </c>
      <c r="C220" s="1">
        <f t="shared" si="27"/>
        <v>0.438</v>
      </c>
      <c r="D220" s="1">
        <v>95.58</v>
      </c>
      <c r="E220" s="1">
        <f t="shared" si="28"/>
        <v>1.4596291628232427</v>
      </c>
      <c r="F220" s="1">
        <f t="shared" si="29"/>
        <v>3.4920132685204323E-2</v>
      </c>
      <c r="G220" s="1">
        <f t="shared" si="30"/>
        <v>93.137915029634371</v>
      </c>
      <c r="H220" s="1">
        <f t="shared" si="31"/>
        <v>-5.1764482368335828E-2</v>
      </c>
      <c r="I220" s="1">
        <f t="shared" si="32"/>
        <v>-1.7644823683358249E-3</v>
      </c>
      <c r="J220" s="1">
        <f t="shared" si="33"/>
        <v>-1.2909587125664508E-3</v>
      </c>
      <c r="K220" s="1">
        <v>94.06</v>
      </c>
      <c r="L220" s="1">
        <f t="shared" si="34"/>
        <v>1.4829363856865274</v>
      </c>
      <c r="M220" s="1">
        <f t="shared" si="35"/>
        <v>3.7831073876911592E-2</v>
      </c>
      <c r="N220" s="1">
        <f t="shared" si="36"/>
        <v>92.576904239685703</v>
      </c>
      <c r="O220" s="1">
        <f t="shared" si="37"/>
        <v>-3.1786360463861928E-2</v>
      </c>
      <c r="P220" s="1">
        <f t="shared" si="38"/>
        <v>1.8213639536138075E-2</v>
      </c>
      <c r="Q220" s="1">
        <f t="shared" si="39"/>
        <v>1.332575324563804E-2</v>
      </c>
    </row>
    <row r="221" spans="2:17" x14ac:dyDescent="0.2">
      <c r="B221" s="1">
        <v>439</v>
      </c>
      <c r="C221" s="1">
        <f t="shared" si="27"/>
        <v>0.439</v>
      </c>
      <c r="D221" s="1">
        <v>95.73</v>
      </c>
      <c r="E221" s="1">
        <f t="shared" si="28"/>
        <v>1.4595689306065163</v>
      </c>
      <c r="F221" s="1">
        <f t="shared" si="29"/>
        <v>3.4912690936354948E-2</v>
      </c>
      <c r="G221" s="1">
        <f t="shared" si="30"/>
        <v>93.139351411570743</v>
      </c>
      <c r="H221" s="1">
        <f t="shared" si="31"/>
        <v>-5.4869910029180388E-2</v>
      </c>
      <c r="I221" s="1">
        <f t="shared" si="32"/>
        <v>-4.8699100291803854E-3</v>
      </c>
      <c r="J221" s="1">
        <f t="shared" si="33"/>
        <v>-3.5630011919669195E-3</v>
      </c>
      <c r="K221" s="1">
        <v>94.33</v>
      </c>
      <c r="L221" s="1">
        <f t="shared" si="34"/>
        <v>1.4828699085572992</v>
      </c>
      <c r="M221" s="1">
        <f t="shared" si="35"/>
        <v>3.7822684823752721E-2</v>
      </c>
      <c r="N221" s="1">
        <f t="shared" si="36"/>
        <v>92.578518583977143</v>
      </c>
      <c r="O221" s="1">
        <f t="shared" si="37"/>
        <v>-3.7484277311817582E-2</v>
      </c>
      <c r="P221" s="1">
        <f t="shared" si="38"/>
        <v>1.2515722688182421E-2</v>
      </c>
      <c r="Q221" s="1">
        <f t="shared" si="39"/>
        <v>9.1569525081814599E-3</v>
      </c>
    </row>
    <row r="222" spans="2:17" x14ac:dyDescent="0.2">
      <c r="B222" s="1">
        <v>440</v>
      </c>
      <c r="C222" s="1">
        <f t="shared" si="27"/>
        <v>0.44</v>
      </c>
      <c r="D222" s="1">
        <v>95.58</v>
      </c>
      <c r="E222" s="1">
        <f t="shared" si="28"/>
        <v>1.4595091230762793</v>
      </c>
      <c r="F222" s="1">
        <f t="shared" si="29"/>
        <v>3.4905302082010946E-2</v>
      </c>
      <c r="G222" s="1">
        <f t="shared" si="30"/>
        <v>93.140777594941454</v>
      </c>
      <c r="H222" s="1">
        <f t="shared" si="31"/>
        <v>-5.1703013925177566E-2</v>
      </c>
      <c r="I222" s="1">
        <f t="shared" si="32"/>
        <v>-1.7030139251775628E-3</v>
      </c>
      <c r="J222" s="1">
        <f t="shared" si="33"/>
        <v>-1.2459861905015823E-3</v>
      </c>
      <c r="K222" s="1">
        <v>94.18</v>
      </c>
      <c r="L222" s="1">
        <f t="shared" si="34"/>
        <v>1.4828038986268022</v>
      </c>
      <c r="M222" s="1">
        <f t="shared" si="35"/>
        <v>3.7814355204561181E-2</v>
      </c>
      <c r="N222" s="1">
        <f t="shared" si="36"/>
        <v>92.580121505041419</v>
      </c>
      <c r="O222" s="1">
        <f t="shared" si="37"/>
        <v>-3.4266793560414358E-2</v>
      </c>
      <c r="P222" s="1">
        <f t="shared" si="38"/>
        <v>1.5733206439585645E-2</v>
      </c>
      <c r="Q222" s="1">
        <f t="shared" si="39"/>
        <v>1.1510979250501643E-2</v>
      </c>
    </row>
    <row r="223" spans="2:17" x14ac:dyDescent="0.2">
      <c r="B223" s="1">
        <v>441</v>
      </c>
      <c r="C223" s="1">
        <f t="shared" si="27"/>
        <v>0.441</v>
      </c>
      <c r="D223" s="1">
        <v>95.58</v>
      </c>
      <c r="E223" s="1">
        <f t="shared" si="28"/>
        <v>1.4594497360657162</v>
      </c>
      <c r="F223" s="1">
        <f t="shared" si="29"/>
        <v>3.4897965598516621E-2</v>
      </c>
      <c r="G223" s="1">
        <f t="shared" si="30"/>
        <v>93.142193680588193</v>
      </c>
      <c r="H223" s="1">
        <f t="shared" si="31"/>
        <v>-5.167260673042267E-2</v>
      </c>
      <c r="I223" s="1">
        <f t="shared" si="32"/>
        <v>-1.6726067304226669E-3</v>
      </c>
      <c r="J223" s="1">
        <f t="shared" si="33"/>
        <v>-1.2237391940464347E-3</v>
      </c>
      <c r="K223" s="1">
        <v>94.18</v>
      </c>
      <c r="L223" s="1">
        <f t="shared" si="34"/>
        <v>1.4827383513372769</v>
      </c>
      <c r="M223" s="1">
        <f t="shared" si="35"/>
        <v>3.7806084434292245E-2</v>
      </c>
      <c r="N223" s="1">
        <f t="shared" si="36"/>
        <v>92.581713115166835</v>
      </c>
      <c r="O223" s="1">
        <f t="shared" si="37"/>
        <v>-3.423241044623275E-2</v>
      </c>
      <c r="P223" s="1">
        <f t="shared" si="38"/>
        <v>1.5767589553767253E-2</v>
      </c>
      <c r="Q223" s="1">
        <f t="shared" si="39"/>
        <v>1.1536135172495795E-2</v>
      </c>
    </row>
    <row r="224" spans="2:17" x14ac:dyDescent="0.2">
      <c r="B224" s="1">
        <v>442</v>
      </c>
      <c r="C224" s="1">
        <f t="shared" si="27"/>
        <v>0.442</v>
      </c>
      <c r="D224" s="1">
        <v>95.58</v>
      </c>
      <c r="E224" s="1">
        <f t="shared" si="28"/>
        <v>1.4593907654593368</v>
      </c>
      <c r="F224" s="1">
        <f t="shared" si="29"/>
        <v>3.4890680968732754E-2</v>
      </c>
      <c r="G224" s="1">
        <f t="shared" si="30"/>
        <v>93.143599768099648</v>
      </c>
      <c r="H224" s="1">
        <f t="shared" si="31"/>
        <v>-5.1642414680123039E-2</v>
      </c>
      <c r="I224" s="1">
        <f t="shared" si="32"/>
        <v>-1.642414680123036E-3</v>
      </c>
      <c r="J224" s="1">
        <f t="shared" si="33"/>
        <v>-1.2016496050066112E-3</v>
      </c>
      <c r="K224" s="1">
        <v>94.09</v>
      </c>
      <c r="L224" s="1">
        <f t="shared" si="34"/>
        <v>1.4826732621867607</v>
      </c>
      <c r="M224" s="1">
        <f t="shared" si="35"/>
        <v>3.7797871935136965E-2</v>
      </c>
      <c r="N224" s="1">
        <f t="shared" si="36"/>
        <v>92.583293525255101</v>
      </c>
      <c r="O224" s="1">
        <f t="shared" si="37"/>
        <v>-3.2286122274757995E-2</v>
      </c>
      <c r="P224" s="1">
        <f t="shared" si="38"/>
        <v>1.7713877725242008E-2</v>
      </c>
      <c r="Q224" s="1">
        <f t="shared" si="39"/>
        <v>1.2960109544367871E-2</v>
      </c>
    </row>
    <row r="225" spans="2:17" x14ac:dyDescent="0.2">
      <c r="B225" s="1">
        <v>443</v>
      </c>
      <c r="C225" s="1">
        <f t="shared" ref="C225:C288" si="40">B225/1000</f>
        <v>0.443</v>
      </c>
      <c r="D225" s="1">
        <v>95.58</v>
      </c>
      <c r="E225" s="1">
        <f t="shared" ref="E225:E288" si="41">SQRT($C$17+(($C$18*(C225^2))/((C225^2)-$C$19))+(($C$20*(C225^2))/((C225^2)-$C$21)))</f>
        <v>1.4593322071922101</v>
      </c>
      <c r="F225" s="1">
        <f t="shared" ref="F225:F288" si="42">((E225-1)/(E225+1))^2</f>
        <v>3.4883447681938198E-2</v>
      </c>
      <c r="G225" s="1">
        <f t="shared" ref="G225:G288" si="43">((1-F225)^2)*100</f>
        <v>93.144995955830211</v>
      </c>
      <c r="H225" s="1">
        <f t="shared" ref="H225:H288" si="44">-LN(D225/G225)/$B$13</f>
        <v>-5.1612435652686244E-2</v>
      </c>
      <c r="I225" s="1">
        <f t="shared" ref="I225:I288" si="45">H225+0.05</f>
        <v>-1.6124356526862407E-3</v>
      </c>
      <c r="J225" s="1">
        <f t="shared" ref="J225:J288" si="46">(I225/$B$9)*10^20</f>
        <v>-1.1797158711488447E-3</v>
      </c>
      <c r="K225" s="1">
        <v>94.08</v>
      </c>
      <c r="L225" s="1">
        <f t="shared" ref="L225:L288" si="47">SQRT($B$17+(($B$18*(C225^2))/((C225^2)-$B$19))+(($B$20*(C225^2))/((C225^2)-$B$21)))</f>
        <v>1.4826086267282605</v>
      </c>
      <c r="M225" s="1">
        <f t="shared" ref="M225:M288" si="48">((L225-1)/(L225+1))^2</f>
        <v>3.7789717136413679E-2</v>
      </c>
      <c r="N225" s="1">
        <f t="shared" ref="N225:N288" si="49">((1-M225)^2)*100</f>
        <v>92.584862844842291</v>
      </c>
      <c r="O225" s="1">
        <f t="shared" ref="O225:O288" si="50">-LN(K225/N225)/$B$13</f>
        <v>-3.203964811762524E-2</v>
      </c>
      <c r="P225" s="1">
        <f t="shared" ref="P225:P288" si="51">O225+0.05</f>
        <v>1.7960351882374763E-2</v>
      </c>
      <c r="Q225" s="1">
        <f t="shared" ref="Q225:Q288" si="52">(P225/$B$9)*10^20</f>
        <v>1.3140438895503924E-2</v>
      </c>
    </row>
    <row r="226" spans="2:17" x14ac:dyDescent="0.2">
      <c r="B226" s="1">
        <v>444</v>
      </c>
      <c r="C226" s="1">
        <f t="shared" si="40"/>
        <v>0.44400000000000001</v>
      </c>
      <c r="D226" s="1">
        <v>95.25</v>
      </c>
      <c r="E226" s="1">
        <f t="shared" si="41"/>
        <v>1.4592740572492124</v>
      </c>
      <c r="F226" s="1">
        <f t="shared" si="42"/>
        <v>3.4876265233733349E-2</v>
      </c>
      <c r="G226" s="1">
        <f t="shared" si="43"/>
        <v>93.146382340918706</v>
      </c>
      <c r="H226" s="1">
        <f t="shared" si="44"/>
        <v>-4.4665509266412273E-2</v>
      </c>
      <c r="I226" s="1">
        <f t="shared" si="45"/>
        <v>5.3344907335877295E-3</v>
      </c>
      <c r="J226" s="1">
        <f t="shared" si="46"/>
        <v>3.9029051313928366E-3</v>
      </c>
      <c r="K226" s="1">
        <v>94.04</v>
      </c>
      <c r="L226" s="1">
        <f t="shared" si="47"/>
        <v>1.4825444405689407</v>
      </c>
      <c r="M226" s="1">
        <f t="shared" si="48"/>
        <v>3.7781619474461514E-2</v>
      </c>
      <c r="N226" s="1">
        <f t="shared" si="49"/>
        <v>92.586421182118983</v>
      </c>
      <c r="O226" s="1">
        <f t="shared" si="50"/>
        <v>-3.1155464548625677E-2</v>
      </c>
      <c r="P226" s="1">
        <f t="shared" si="51"/>
        <v>1.8844535451374326E-2</v>
      </c>
      <c r="Q226" s="1">
        <f t="shared" si="52"/>
        <v>1.3787339370335328E-2</v>
      </c>
    </row>
    <row r="227" spans="2:17" x14ac:dyDescent="0.2">
      <c r="B227" s="1">
        <v>445</v>
      </c>
      <c r="C227" s="1">
        <f t="shared" si="40"/>
        <v>0.44500000000000001</v>
      </c>
      <c r="D227" s="1">
        <v>95.42</v>
      </c>
      <c r="E227" s="1">
        <f t="shared" si="41"/>
        <v>1.4592163116642862</v>
      </c>
      <c r="F227" s="1">
        <f t="shared" si="42"/>
        <v>3.4869133125945119E-2</v>
      </c>
      <c r="G227" s="1">
        <f t="shared" si="43"/>
        <v>93.147759019306477</v>
      </c>
      <c r="H227" s="1">
        <f t="shared" si="44"/>
        <v>-4.8202322187016852E-2</v>
      </c>
      <c r="I227" s="1">
        <f t="shared" si="45"/>
        <v>1.7976778129831505E-3</v>
      </c>
      <c r="J227" s="1">
        <f t="shared" si="46"/>
        <v>1.3152456928469055E-3</v>
      </c>
      <c r="K227" s="1">
        <v>93.9</v>
      </c>
      <c r="L227" s="1">
        <f t="shared" si="47"/>
        <v>1.4824806993693231</v>
      </c>
      <c r="M227" s="1">
        <f t="shared" si="48"/>
        <v>3.7773578392535617E-2</v>
      </c>
      <c r="N227" s="1">
        <f t="shared" si="49"/>
        <v>92.587968643950575</v>
      </c>
      <c r="O227" s="1">
        <f t="shared" si="50"/>
        <v>-2.814236250912756E-2</v>
      </c>
      <c r="P227" s="1">
        <f t="shared" si="51"/>
        <v>2.1857637490872443E-2</v>
      </c>
      <c r="Q227" s="1">
        <f t="shared" si="52"/>
        <v>1.5991833107164503E-2</v>
      </c>
    </row>
    <row r="228" spans="2:17" x14ac:dyDescent="0.2">
      <c r="B228" s="1">
        <v>446</v>
      </c>
      <c r="C228" s="1">
        <f t="shared" si="40"/>
        <v>0.44600000000000001</v>
      </c>
      <c r="D228" s="1">
        <v>95.42</v>
      </c>
      <c r="E228" s="1">
        <f t="shared" si="41"/>
        <v>1.4591589665197164</v>
      </c>
      <c r="F228" s="1">
        <f t="shared" si="42"/>
        <v>3.4862050866534072E-2</v>
      </c>
      <c r="G228" s="1">
        <f t="shared" si="43"/>
        <v>93.14912608575527</v>
      </c>
      <c r="H228" s="1">
        <f t="shared" si="44"/>
        <v>-4.8172969759614666E-2</v>
      </c>
      <c r="I228" s="1">
        <f t="shared" si="45"/>
        <v>1.827030240385337E-3</v>
      </c>
      <c r="J228" s="1">
        <f t="shared" si="46"/>
        <v>1.336720983600627E-3</v>
      </c>
      <c r="K228" s="1">
        <v>93.96</v>
      </c>
      <c r="L228" s="1">
        <f t="shared" si="47"/>
        <v>1.482417398842504</v>
      </c>
      <c r="M228" s="1">
        <f t="shared" si="48"/>
        <v>3.7765593340704458E-2</v>
      </c>
      <c r="N228" s="1">
        <f t="shared" si="49"/>
        <v>92.589505335896646</v>
      </c>
      <c r="O228" s="1">
        <f t="shared" si="50"/>
        <v>-2.9386715733868703E-2</v>
      </c>
      <c r="P228" s="1">
        <f t="shared" si="51"/>
        <v>2.06132842661313E-2</v>
      </c>
      <c r="Q228" s="1">
        <f t="shared" si="52"/>
        <v>1.508141956843086E-2</v>
      </c>
    </row>
    <row r="229" spans="2:17" x14ac:dyDescent="0.2">
      <c r="B229" s="1">
        <v>447</v>
      </c>
      <c r="C229" s="1">
        <f t="shared" si="40"/>
        <v>0.44700000000000001</v>
      </c>
      <c r="D229" s="1">
        <v>95.37</v>
      </c>
      <c r="E229" s="1">
        <f t="shared" si="41"/>
        <v>1.4591020179454137</v>
      </c>
      <c r="F229" s="1">
        <f t="shared" si="42"/>
        <v>3.4855017969502446E-2</v>
      </c>
      <c r="G229" s="1">
        <f t="shared" si="43"/>
        <v>93.150483633864951</v>
      </c>
      <c r="H229" s="1">
        <f t="shared" si="44"/>
        <v>-4.7095549133480304E-2</v>
      </c>
      <c r="I229" s="1">
        <f t="shared" si="45"/>
        <v>2.9044508665196991E-3</v>
      </c>
      <c r="J229" s="1">
        <f t="shared" si="46"/>
        <v>2.1250006339769527E-3</v>
      </c>
      <c r="K229" s="1">
        <v>93.87</v>
      </c>
      <c r="L229" s="1">
        <f t="shared" si="47"/>
        <v>1.4823545347533822</v>
      </c>
      <c r="M229" s="1">
        <f t="shared" si="48"/>
        <v>3.7757663775748775E-2</v>
      </c>
      <c r="N229" s="1">
        <f t="shared" si="49"/>
        <v>92.591031362230495</v>
      </c>
      <c r="O229" s="1">
        <f t="shared" si="50"/>
        <v>-2.7437125854002254E-2</v>
      </c>
      <c r="P229" s="1">
        <f t="shared" si="51"/>
        <v>2.2562874145997749E-2</v>
      </c>
      <c r="Q229" s="1">
        <f t="shared" si="52"/>
        <v>1.6507809588818957E-2</v>
      </c>
    </row>
    <row r="230" spans="2:17" x14ac:dyDescent="0.2">
      <c r="B230" s="1">
        <v>448</v>
      </c>
      <c r="C230" s="1">
        <f t="shared" si="40"/>
        <v>0.44800000000000001</v>
      </c>
      <c r="D230" s="1">
        <v>95.32</v>
      </c>
      <c r="E230" s="1">
        <f t="shared" si="41"/>
        <v>1.4590454621182145</v>
      </c>
      <c r="F230" s="1">
        <f t="shared" si="42"/>
        <v>3.4848033954804472E-2</v>
      </c>
      <c r="G230" s="1">
        <f t="shared" si="43"/>
        <v>93.151831756090615</v>
      </c>
      <c r="H230" s="1">
        <f t="shared" si="44"/>
        <v>-4.6017781582624283E-2</v>
      </c>
      <c r="I230" s="1">
        <f t="shared" si="45"/>
        <v>3.98221841737572E-3</v>
      </c>
      <c r="J230" s="1">
        <f t="shared" si="46"/>
        <v>2.9135341069474103E-3</v>
      </c>
      <c r="K230" s="1">
        <v>93.54</v>
      </c>
      <c r="L230" s="1">
        <f t="shared" si="47"/>
        <v>1.4822921029179013</v>
      </c>
      <c r="M230" s="1">
        <f t="shared" si="48"/>
        <v>3.7749789161062294E-2</v>
      </c>
      <c r="N230" s="1">
        <f t="shared" si="49"/>
        <v>92.592546825957996</v>
      </c>
      <c r="O230" s="1">
        <f t="shared" si="50"/>
        <v>-2.0361003451105905E-2</v>
      </c>
      <c r="P230" s="1">
        <f t="shared" si="51"/>
        <v>2.9638996548894098E-2</v>
      </c>
      <c r="Q230" s="1">
        <f t="shared" si="52"/>
        <v>2.1684955040162494E-2</v>
      </c>
    </row>
    <row r="231" spans="2:17" x14ac:dyDescent="0.2">
      <c r="B231" s="1">
        <v>449</v>
      </c>
      <c r="C231" s="1">
        <f t="shared" si="40"/>
        <v>0.44900000000000001</v>
      </c>
      <c r="D231" s="1">
        <v>95.16</v>
      </c>
      <c r="E231" s="1">
        <f t="shared" si="41"/>
        <v>1.458989295261192</v>
      </c>
      <c r="F231" s="1">
        <f t="shared" si="42"/>
        <v>3.4841098348257972E-2</v>
      </c>
      <c r="G231" s="1">
        <f t="shared" si="43"/>
        <v>93.1531705437597</v>
      </c>
      <c r="H231" s="1">
        <f t="shared" si="44"/>
        <v>-4.2629103992717597E-2</v>
      </c>
      <c r="I231" s="1">
        <f t="shared" si="45"/>
        <v>7.3708960072824056E-3</v>
      </c>
      <c r="J231" s="1">
        <f t="shared" si="46"/>
        <v>5.3928124138735772E-3</v>
      </c>
      <c r="K231" s="1">
        <v>93.31</v>
      </c>
      <c r="L231" s="1">
        <f t="shared" si="47"/>
        <v>1.4822300992023048</v>
      </c>
      <c r="M231" s="1">
        <f t="shared" si="48"/>
        <v>3.7741968966554212E-2</v>
      </c>
      <c r="N231" s="1">
        <f t="shared" si="49"/>
        <v>92.594051828836385</v>
      </c>
      <c r="O231" s="1">
        <f t="shared" si="50"/>
        <v>-1.5404757533436397E-2</v>
      </c>
      <c r="P231" s="1">
        <f t="shared" si="51"/>
        <v>3.4595242466563605E-2</v>
      </c>
      <c r="Q231" s="1">
        <f t="shared" si="52"/>
        <v>2.5311122670883528E-2</v>
      </c>
    </row>
    <row r="232" spans="2:17" x14ac:dyDescent="0.2">
      <c r="B232" s="1">
        <v>450</v>
      </c>
      <c r="C232" s="1">
        <f t="shared" si="40"/>
        <v>0.45</v>
      </c>
      <c r="D232" s="1">
        <v>94.93</v>
      </c>
      <c r="E232" s="1">
        <f t="shared" si="41"/>
        <v>1.4589335136429775</v>
      </c>
      <c r="F232" s="1">
        <f t="shared" si="42"/>
        <v>3.4834210681457395E-2</v>
      </c>
      <c r="G232" s="1">
        <f t="shared" si="43"/>
        <v>93.154500087088536</v>
      </c>
      <c r="H232" s="1">
        <f t="shared" si="44"/>
        <v>-3.7760743798667423E-2</v>
      </c>
      <c r="I232" s="1">
        <f t="shared" si="45"/>
        <v>1.223925620133258E-2</v>
      </c>
      <c r="J232" s="1">
        <f t="shared" si="46"/>
        <v>8.954679690761325E-3</v>
      </c>
      <c r="K232" s="1">
        <v>92.81</v>
      </c>
      <c r="L232" s="1">
        <f t="shared" si="47"/>
        <v>1.4821685195224048</v>
      </c>
      <c r="M232" s="1">
        <f t="shared" si="48"/>
        <v>3.7734202668553395E-2</v>
      </c>
      <c r="N232" s="1">
        <f t="shared" si="49"/>
        <v>92.595546471392467</v>
      </c>
      <c r="O232" s="1">
        <f t="shared" si="50"/>
        <v>-4.6266927463087196E-3</v>
      </c>
      <c r="P232" s="1">
        <f t="shared" si="51"/>
        <v>4.5373307253691285E-2</v>
      </c>
      <c r="Q232" s="1">
        <f t="shared" si="52"/>
        <v>3.3196742210777938E-2</v>
      </c>
    </row>
    <row r="233" spans="2:17" x14ac:dyDescent="0.2">
      <c r="B233" s="1">
        <v>451</v>
      </c>
      <c r="C233" s="1">
        <f t="shared" si="40"/>
        <v>0.45100000000000001</v>
      </c>
      <c r="D233" s="1">
        <v>94.22</v>
      </c>
      <c r="E233" s="1">
        <f t="shared" si="41"/>
        <v>1.4588781135770958</v>
      </c>
      <c r="F233" s="1">
        <f t="shared" si="42"/>
        <v>3.4827370491688631E-2</v>
      </c>
      <c r="G233" s="1">
        <f t="shared" si="43"/>
        <v>93.155820475198809</v>
      </c>
      <c r="H233" s="1">
        <f t="shared" si="44"/>
        <v>-2.2717786407580341E-2</v>
      </c>
      <c r="I233" s="1">
        <f t="shared" si="45"/>
        <v>2.7282213592419662E-2</v>
      </c>
      <c r="J233" s="1">
        <f t="shared" si="46"/>
        <v>1.9960647931240607E-2</v>
      </c>
      <c r="K233" s="1">
        <v>91.96</v>
      </c>
      <c r="L233" s="1">
        <f t="shared" si="47"/>
        <v>1.4821073598428616</v>
      </c>
      <c r="M233" s="1">
        <f t="shared" si="48"/>
        <v>3.772648974971414E-2</v>
      </c>
      <c r="N233" s="1">
        <f t="shared" si="49"/>
        <v>92.597030852940705</v>
      </c>
      <c r="O233" s="1">
        <f t="shared" si="50"/>
        <v>1.3806754039964569E-2</v>
      </c>
      <c r="P233" s="1">
        <f t="shared" si="51"/>
        <v>6.3806754039964567E-2</v>
      </c>
      <c r="Q233" s="1">
        <f t="shared" si="52"/>
        <v>4.6683314340038466E-2</v>
      </c>
    </row>
    <row r="234" spans="2:17" x14ac:dyDescent="0.2">
      <c r="B234" s="1">
        <v>452</v>
      </c>
      <c r="C234" s="1">
        <f t="shared" si="40"/>
        <v>0.45200000000000001</v>
      </c>
      <c r="D234" s="1">
        <v>93.59</v>
      </c>
      <c r="E234" s="1">
        <f t="shared" si="41"/>
        <v>1.4588230914213107</v>
      </c>
      <c r="F234" s="1">
        <f t="shared" si="42"/>
        <v>3.4820577321845125E-2</v>
      </c>
      <c r="G234" s="1">
        <f t="shared" si="43"/>
        <v>93.15713179613364</v>
      </c>
      <c r="H234" s="1">
        <f t="shared" si="44"/>
        <v>-9.2717671205690393E-3</v>
      </c>
      <c r="I234" s="1">
        <f t="shared" si="45"/>
        <v>4.0728232879430962E-2</v>
      </c>
      <c r="J234" s="1">
        <f t="shared" si="46"/>
        <v>2.9798238864084694E-2</v>
      </c>
      <c r="K234" s="1">
        <v>91.13</v>
      </c>
      <c r="L234" s="1">
        <f t="shared" si="47"/>
        <v>1.4820466161764774</v>
      </c>
      <c r="M234" s="1">
        <f t="shared" si="48"/>
        <v>3.7718829698923644E-2</v>
      </c>
      <c r="N234" s="1">
        <f t="shared" si="49"/>
        <v>92.598505071600925</v>
      </c>
      <c r="O234" s="1">
        <f t="shared" si="50"/>
        <v>3.1971878157176815E-2</v>
      </c>
      <c r="P234" s="1">
        <f t="shared" si="51"/>
        <v>8.1971878157176825E-2</v>
      </c>
      <c r="Q234" s="1">
        <f t="shared" si="52"/>
        <v>5.9973571961645322E-2</v>
      </c>
    </row>
    <row r="235" spans="2:17" x14ac:dyDescent="0.2">
      <c r="B235" s="1">
        <v>453</v>
      </c>
      <c r="C235" s="1">
        <f t="shared" si="40"/>
        <v>0.45300000000000001</v>
      </c>
      <c r="D235" s="1">
        <v>92.65</v>
      </c>
      <c r="E235" s="1">
        <f t="shared" si="41"/>
        <v>1.4587684435769812</v>
      </c>
      <c r="F235" s="1">
        <f t="shared" si="42"/>
        <v>3.4813830720345475E-2</v>
      </c>
      <c r="G235" s="1">
        <f t="shared" si="43"/>
        <v>93.158434136873396</v>
      </c>
      <c r="H235" s="1">
        <f t="shared" si="44"/>
        <v>1.0945367646260003E-2</v>
      </c>
      <c r="I235" s="1">
        <f t="shared" si="45"/>
        <v>6.0945367646260004E-2</v>
      </c>
      <c r="J235" s="1">
        <f t="shared" si="46"/>
        <v>4.4589821222022243E-2</v>
      </c>
      <c r="K235" s="1">
        <v>89.71</v>
      </c>
      <c r="L235" s="1">
        <f t="shared" si="47"/>
        <v>1.4819862845834999</v>
      </c>
      <c r="M235" s="1">
        <f t="shared" si="48"/>
        <v>3.7711222011211007E-2</v>
      </c>
      <c r="N235" s="1">
        <f t="shared" si="49"/>
        <v>92.599969224315686</v>
      </c>
      <c r="O235" s="1">
        <f t="shared" si="50"/>
        <v>6.3413127460167612E-2</v>
      </c>
      <c r="P235" s="1">
        <f t="shared" si="51"/>
        <v>0.11341312746016761</v>
      </c>
      <c r="Q235" s="1">
        <f t="shared" si="52"/>
        <v>8.2977119885987424E-2</v>
      </c>
    </row>
    <row r="236" spans="2:17" x14ac:dyDescent="0.2">
      <c r="B236" s="1">
        <v>454</v>
      </c>
      <c r="C236" s="1">
        <f t="shared" si="40"/>
        <v>0.45400000000000001</v>
      </c>
      <c r="D236" s="1">
        <v>90.43</v>
      </c>
      <c r="E236" s="1">
        <f t="shared" si="41"/>
        <v>1.4587141664884311</v>
      </c>
      <c r="F236" s="1">
        <f t="shared" si="42"/>
        <v>3.4807130241052628E-2</v>
      </c>
      <c r="G236" s="1">
        <f t="shared" si="43"/>
        <v>93.159727583351241</v>
      </c>
      <c r="H236" s="1">
        <f t="shared" si="44"/>
        <v>5.9478900158094164E-2</v>
      </c>
      <c r="I236" s="1">
        <f t="shared" si="45"/>
        <v>0.10947890015809417</v>
      </c>
      <c r="J236" s="1">
        <f t="shared" si="46"/>
        <v>8.0098697803697813E-2</v>
      </c>
      <c r="K236" s="1">
        <v>86.55</v>
      </c>
      <c r="L236" s="1">
        <f t="shared" si="47"/>
        <v>1.481926361170941</v>
      </c>
      <c r="M236" s="1">
        <f t="shared" si="48"/>
        <v>3.7703666187658011E-2</v>
      </c>
      <c r="N236" s="1">
        <f t="shared" si="49"/>
        <v>92.60142340686744</v>
      </c>
      <c r="O236" s="1">
        <f t="shared" si="50"/>
        <v>0.13516446295243478</v>
      </c>
      <c r="P236" s="1">
        <f t="shared" si="51"/>
        <v>0.18516446295243477</v>
      </c>
      <c r="Q236" s="1">
        <f t="shared" si="52"/>
        <v>0.13547297552855925</v>
      </c>
    </row>
    <row r="237" spans="2:17" x14ac:dyDescent="0.2">
      <c r="B237" s="1">
        <v>455</v>
      </c>
      <c r="C237" s="1">
        <f t="shared" si="40"/>
        <v>0.45500000000000002</v>
      </c>
      <c r="D237" s="1">
        <v>89.3</v>
      </c>
      <c r="E237" s="1">
        <f t="shared" si="41"/>
        <v>1.4586602566423257</v>
      </c>
      <c r="F237" s="1">
        <f t="shared" si="42"/>
        <v>3.4800475443194027E-2</v>
      </c>
      <c r="G237" s="1">
        <f t="shared" si="43"/>
        <v>93.161012220468436</v>
      </c>
      <c r="H237" s="1">
        <f t="shared" si="44"/>
        <v>8.4655644945119415E-2</v>
      </c>
      <c r="I237" s="1">
        <f t="shared" si="45"/>
        <v>0.13465564494511942</v>
      </c>
      <c r="J237" s="1">
        <f t="shared" si="46"/>
        <v>9.8518909090663895E-2</v>
      </c>
      <c r="K237" s="1">
        <v>88.12</v>
      </c>
      <c r="L237" s="1">
        <f t="shared" si="47"/>
        <v>1.4818668420919023</v>
      </c>
      <c r="M237" s="1">
        <f t="shared" si="48"/>
        <v>3.7696161735310867E-2</v>
      </c>
      <c r="N237" s="1">
        <f t="shared" si="49"/>
        <v>92.602867713895293</v>
      </c>
      <c r="O237" s="1">
        <f t="shared" si="50"/>
        <v>9.9241176142058865E-2</v>
      </c>
      <c r="P237" s="1">
        <f t="shared" si="51"/>
        <v>0.14924117614205887</v>
      </c>
      <c r="Q237" s="1">
        <f t="shared" si="52"/>
        <v>0.10919020788854177</v>
      </c>
    </row>
    <row r="238" spans="2:17" x14ac:dyDescent="0.2">
      <c r="B238" s="1">
        <v>456</v>
      </c>
      <c r="C238" s="1">
        <f t="shared" si="40"/>
        <v>0.45600000000000002</v>
      </c>
      <c r="D238" s="1">
        <v>91.21</v>
      </c>
      <c r="E238" s="1">
        <f t="shared" si="41"/>
        <v>1.4586067105670626</v>
      </c>
      <c r="F238" s="1">
        <f t="shared" si="42"/>
        <v>3.4793865891283728E-2</v>
      </c>
      <c r="G238" s="1">
        <f t="shared" si="43"/>
        <v>93.16228813210931</v>
      </c>
      <c r="H238" s="1">
        <f t="shared" si="44"/>
        <v>4.2356931674982189E-2</v>
      </c>
      <c r="I238" s="1">
        <f t="shared" si="45"/>
        <v>9.2356931674982184E-2</v>
      </c>
      <c r="J238" s="1">
        <f t="shared" si="46"/>
        <v>6.7571650332881317E-2</v>
      </c>
      <c r="K238" s="1">
        <v>90.38</v>
      </c>
      <c r="L238" s="1">
        <f t="shared" si="47"/>
        <v>1.481807723544917</v>
      </c>
      <c r="M238" s="1">
        <f t="shared" si="48"/>
        <v>3.7688708167094222E-2</v>
      </c>
      <c r="N238" s="1">
        <f t="shared" si="49"/>
        <v>92.6043022389116</v>
      </c>
      <c r="O238" s="1">
        <f t="shared" si="50"/>
        <v>4.8625194106308764E-2</v>
      </c>
      <c r="P238" s="1">
        <f t="shared" si="51"/>
        <v>9.8625194106308767E-2</v>
      </c>
      <c r="Q238" s="1">
        <f t="shared" si="52"/>
        <v>7.2157736396187278E-2</v>
      </c>
    </row>
    <row r="239" spans="2:17" x14ac:dyDescent="0.2">
      <c r="B239" s="1">
        <v>457</v>
      </c>
      <c r="C239" s="1">
        <f t="shared" si="40"/>
        <v>0.45700000000000002</v>
      </c>
      <c r="D239" s="1">
        <v>91.71</v>
      </c>
      <c r="E239" s="1">
        <f t="shared" si="41"/>
        <v>1.4585535248321706</v>
      </c>
      <c r="F239" s="1">
        <f t="shared" si="42"/>
        <v>3.4787301155045303E-2</v>
      </c>
      <c r="G239" s="1">
        <f t="shared" si="43"/>
        <v>93.163555401156131</v>
      </c>
      <c r="H239" s="1">
        <f t="shared" si="44"/>
        <v>3.1450368355428457E-2</v>
      </c>
      <c r="I239" s="1">
        <f t="shared" si="45"/>
        <v>8.145036835542846E-2</v>
      </c>
      <c r="J239" s="1">
        <f t="shared" si="46"/>
        <v>5.9592016648689253E-2</v>
      </c>
      <c r="K239" s="1">
        <v>90.58</v>
      </c>
      <c r="L239" s="1">
        <f t="shared" si="47"/>
        <v>1.4817490017733002</v>
      </c>
      <c r="M239" s="1">
        <f t="shared" si="48"/>
        <v>3.7681305001726235E-2</v>
      </c>
      <c r="N239" s="1">
        <f t="shared" si="49"/>
        <v>92.605727074318054</v>
      </c>
      <c r="O239" s="1">
        <f t="shared" si="50"/>
        <v>4.423509813285903E-2</v>
      </c>
      <c r="P239" s="1">
        <f t="shared" si="51"/>
        <v>9.4235098132859033E-2</v>
      </c>
      <c r="Q239" s="1">
        <f t="shared" si="52"/>
        <v>6.8945784410929925E-2</v>
      </c>
    </row>
    <row r="240" spans="2:17" x14ac:dyDescent="0.2">
      <c r="B240" s="1">
        <v>458</v>
      </c>
      <c r="C240" s="1">
        <f t="shared" si="40"/>
        <v>0.45800000000000002</v>
      </c>
      <c r="D240" s="1">
        <v>90.81</v>
      </c>
      <c r="E240" s="1">
        <f t="shared" si="41"/>
        <v>1.45850069604772</v>
      </c>
      <c r="F240" s="1">
        <f t="shared" si="42"/>
        <v>3.4780780809336539E-2</v>
      </c>
      <c r="G240" s="1">
        <f t="shared" si="43"/>
        <v>93.164814109503396</v>
      </c>
      <c r="H240" s="1">
        <f t="shared" si="44"/>
        <v>5.1201415386243419E-2</v>
      </c>
      <c r="I240" s="1">
        <f t="shared" si="45"/>
        <v>0.10120141538624342</v>
      </c>
      <c r="J240" s="1">
        <f t="shared" si="46"/>
        <v>7.4042592468717749E-2</v>
      </c>
      <c r="K240" s="1">
        <v>89.71</v>
      </c>
      <c r="L240" s="1">
        <f t="shared" si="47"/>
        <v>1.481690673064509</v>
      </c>
      <c r="M240" s="1">
        <f t="shared" si="48"/>
        <v>3.7673951763634819E-2</v>
      </c>
      <c r="N240" s="1">
        <f t="shared" si="49"/>
        <v>92.607142311421896</v>
      </c>
      <c r="O240" s="1">
        <f t="shared" si="50"/>
        <v>6.3568047798815891E-2</v>
      </c>
      <c r="P240" s="1">
        <f t="shared" si="51"/>
        <v>0.11356804779881589</v>
      </c>
      <c r="Q240" s="1">
        <f t="shared" si="52"/>
        <v>8.3090465173263017E-2</v>
      </c>
    </row>
    <row r="241" spans="2:17" x14ac:dyDescent="0.2">
      <c r="B241" s="1">
        <v>459</v>
      </c>
      <c r="C241" s="1">
        <f t="shared" si="40"/>
        <v>0.45900000000000002</v>
      </c>
      <c r="D241" s="1">
        <v>90.15</v>
      </c>
      <c r="E241" s="1">
        <f t="shared" si="41"/>
        <v>1.4584482208637424</v>
      </c>
      <c r="F241" s="1">
        <f t="shared" si="42"/>
        <v>3.4774304434074997E-2</v>
      </c>
      <c r="G241" s="1">
        <f t="shared" si="43"/>
        <v>93.16606433807236</v>
      </c>
      <c r="H241" s="1">
        <f t="shared" si="44"/>
        <v>6.581717838281248E-2</v>
      </c>
      <c r="I241" s="1">
        <f t="shared" si="45"/>
        <v>0.11581717838281248</v>
      </c>
      <c r="J241" s="1">
        <f t="shared" si="46"/>
        <v>8.4736009937673759E-2</v>
      </c>
      <c r="K241" s="1">
        <v>88.94</v>
      </c>
      <c r="L241" s="1">
        <f t="shared" si="47"/>
        <v>1.4816327337495163</v>
      </c>
      <c r="M241" s="1">
        <f t="shared" si="48"/>
        <v>3.7666647982875855E-2</v>
      </c>
      <c r="N241" s="1">
        <f t="shared" si="49"/>
        <v>92.60854804045141</v>
      </c>
      <c r="O241" s="1">
        <f t="shared" si="50"/>
        <v>8.0838927522205117E-2</v>
      </c>
      <c r="P241" s="1">
        <f t="shared" si="51"/>
        <v>0.13083892752220511</v>
      </c>
      <c r="Q241" s="1">
        <f t="shared" si="52"/>
        <v>9.5726461459032131E-2</v>
      </c>
    </row>
    <row r="242" spans="2:17" x14ac:dyDescent="0.2">
      <c r="B242" s="1">
        <v>460</v>
      </c>
      <c r="C242" s="1">
        <f t="shared" si="40"/>
        <v>0.46</v>
      </c>
      <c r="D242" s="1">
        <v>91.49</v>
      </c>
      <c r="E242" s="1">
        <f t="shared" si="41"/>
        <v>1.4583960959696594</v>
      </c>
      <c r="F242" s="1">
        <f t="shared" si="42"/>
        <v>3.4767871614165079E-2</v>
      </c>
      <c r="G242" s="1">
        <f t="shared" si="43"/>
        <v>93.167306166824886</v>
      </c>
      <c r="H242" s="1">
        <f t="shared" si="44"/>
        <v>3.6334382513349868E-2</v>
      </c>
      <c r="I242" s="1">
        <f t="shared" si="45"/>
        <v>8.6334382513349878E-2</v>
      </c>
      <c r="J242" s="1">
        <f t="shared" si="46"/>
        <v>6.3165336928116669E-2</v>
      </c>
      <c r="K242" s="1">
        <v>87.6</v>
      </c>
      <c r="L242" s="1">
        <f t="shared" si="47"/>
        <v>1.4815751802021937</v>
      </c>
      <c r="M242" s="1">
        <f t="shared" si="48"/>
        <v>3.7659393195052529E-2</v>
      </c>
      <c r="N242" s="1">
        <f t="shared" si="49"/>
        <v>92.609944350571453</v>
      </c>
      <c r="O242" s="1">
        <f t="shared" si="50"/>
        <v>0.11123105667758482</v>
      </c>
      <c r="P242" s="1">
        <f t="shared" si="51"/>
        <v>0.16123105667758481</v>
      </c>
      <c r="Q242" s="1">
        <f t="shared" si="52"/>
        <v>0.1179624353801469</v>
      </c>
    </row>
    <row r="243" spans="2:17" x14ac:dyDescent="0.2">
      <c r="B243" s="1">
        <v>461</v>
      </c>
      <c r="C243" s="1">
        <f t="shared" si="40"/>
        <v>0.46100000000000002</v>
      </c>
      <c r="D243" s="1">
        <v>92.66</v>
      </c>
      <c r="E243" s="1">
        <f t="shared" si="41"/>
        <v>1.4583443180937221</v>
      </c>
      <c r="F243" s="1">
        <f t="shared" si="42"/>
        <v>3.4761481939426325E-2</v>
      </c>
      <c r="G243" s="1">
        <f t="shared" si="43"/>
        <v>93.16853967477725</v>
      </c>
      <c r="H243" s="1">
        <f t="shared" si="44"/>
        <v>1.0946455160450558E-2</v>
      </c>
      <c r="I243" s="1">
        <f t="shared" si="45"/>
        <v>6.0946455160450559E-2</v>
      </c>
      <c r="J243" s="1">
        <f t="shared" si="46"/>
        <v>4.4590616886487092E-2</v>
      </c>
      <c r="K243" s="1">
        <v>88.31</v>
      </c>
      <c r="L243" s="1">
        <f t="shared" si="47"/>
        <v>1.4815180088387028</v>
      </c>
      <c r="M243" s="1">
        <f t="shared" si="48"/>
        <v>3.7652186941235885E-2</v>
      </c>
      <c r="N243" s="1">
        <f t="shared" si="49"/>
        <v>92.611331329898604</v>
      </c>
      <c r="O243" s="1">
        <f t="shared" si="50"/>
        <v>9.5116302516837475E-2</v>
      </c>
      <c r="P243" s="1">
        <f t="shared" si="51"/>
        <v>0.14511630251683749</v>
      </c>
      <c r="Q243" s="1">
        <f t="shared" si="52"/>
        <v>0.10617230210479769</v>
      </c>
    </row>
    <row r="244" spans="2:17" x14ac:dyDescent="0.2">
      <c r="B244" s="1">
        <v>462</v>
      </c>
      <c r="C244" s="1">
        <f t="shared" si="40"/>
        <v>0.46200000000000002</v>
      </c>
      <c r="D244" s="1">
        <v>92.97</v>
      </c>
      <c r="E244" s="1">
        <f t="shared" si="41"/>
        <v>1.4582928840024607</v>
      </c>
      <c r="F244" s="1">
        <f t="shared" si="42"/>
        <v>3.4755135004522895E-2</v>
      </c>
      <c r="G244" s="1">
        <f t="shared" si="43"/>
        <v>93.169764940013692</v>
      </c>
      <c r="H244" s="1">
        <f t="shared" si="44"/>
        <v>4.2927961528601028E-3</v>
      </c>
      <c r="I244" s="1">
        <f t="shared" si="45"/>
        <v>5.4292796152860104E-2</v>
      </c>
      <c r="J244" s="1">
        <f t="shared" si="46"/>
        <v>3.9722560837620796E-2</v>
      </c>
      <c r="K244" s="1">
        <v>87.28</v>
      </c>
      <c r="L244" s="1">
        <f t="shared" si="47"/>
        <v>1.4814612161169007</v>
      </c>
      <c r="M244" s="1">
        <f t="shared" si="48"/>
        <v>3.7645028767887022E-2</v>
      </c>
      <c r="N244" s="1">
        <f t="shared" si="49"/>
        <v>92.612709065516114</v>
      </c>
      <c r="O244" s="1">
        <f t="shared" si="50"/>
        <v>0.11861007527528039</v>
      </c>
      <c r="P244" s="1">
        <f t="shared" si="51"/>
        <v>0.16861007527528038</v>
      </c>
      <c r="Q244" s="1">
        <f t="shared" si="52"/>
        <v>0.12336119057307608</v>
      </c>
    </row>
    <row r="245" spans="2:17" x14ac:dyDescent="0.2">
      <c r="B245" s="1">
        <v>463</v>
      </c>
      <c r="C245" s="1">
        <f t="shared" si="40"/>
        <v>0.46300000000000002</v>
      </c>
      <c r="D245" s="1">
        <v>92.7</v>
      </c>
      <c r="E245" s="1">
        <f t="shared" si="41"/>
        <v>1.4582417905001406</v>
      </c>
      <c r="F245" s="1">
        <f t="shared" si="42"/>
        <v>3.4748830408894135E-2</v>
      </c>
      <c r="G245" s="1">
        <f t="shared" si="43"/>
        <v>93.170982039699794</v>
      </c>
      <c r="H245" s="1">
        <f t="shared" si="44"/>
        <v>1.0135698268851792E-2</v>
      </c>
      <c r="I245" s="1">
        <f t="shared" si="45"/>
        <v>6.0135698268851796E-2</v>
      </c>
      <c r="J245" s="1">
        <f t="shared" si="46"/>
        <v>4.3997438007646911E-2</v>
      </c>
      <c r="K245" s="1">
        <v>85.62</v>
      </c>
      <c r="L245" s="1">
        <f t="shared" si="47"/>
        <v>1.4814047985357517</v>
      </c>
      <c r="M245" s="1">
        <f t="shared" si="48"/>
        <v>3.7637918226780351E-2</v>
      </c>
      <c r="N245" s="1">
        <f t="shared" si="49"/>
        <v>92.614077643488528</v>
      </c>
      <c r="O245" s="1">
        <f t="shared" si="50"/>
        <v>0.15704451153611707</v>
      </c>
      <c r="P245" s="1">
        <f t="shared" si="51"/>
        <v>0.20704451153611708</v>
      </c>
      <c r="Q245" s="1">
        <f t="shared" si="52"/>
        <v>0.15148120539663232</v>
      </c>
    </row>
    <row r="246" spans="2:17" x14ac:dyDescent="0.2">
      <c r="B246" s="1">
        <v>464</v>
      </c>
      <c r="C246" s="1">
        <f t="shared" si="40"/>
        <v>0.46400000000000002</v>
      </c>
      <c r="D246" s="1">
        <v>93.2</v>
      </c>
      <c r="E246" s="1">
        <f t="shared" si="41"/>
        <v>1.4581910344282301</v>
      </c>
      <c r="F246" s="1">
        <f t="shared" si="42"/>
        <v>3.4742567756686507E-2</v>
      </c>
      <c r="G246" s="1">
        <f t="shared" si="43"/>
        <v>93.172191050095492</v>
      </c>
      <c r="H246" s="1">
        <f t="shared" si="44"/>
        <v>-5.9684762955690071E-4</v>
      </c>
      <c r="I246" s="1">
        <f t="shared" si="45"/>
        <v>4.9403152370443099E-2</v>
      </c>
      <c r="J246" s="1">
        <f t="shared" si="46"/>
        <v>3.6145121722595187E-2</v>
      </c>
      <c r="K246" s="1">
        <v>88.37</v>
      </c>
      <c r="L246" s="1">
        <f t="shared" si="47"/>
        <v>1.48134875263475</v>
      </c>
      <c r="M246" s="1">
        <f t="shared" si="48"/>
        <v>3.763085487492826E-2</v>
      </c>
      <c r="N246" s="1">
        <f t="shared" si="49"/>
        <v>92.61543714887614</v>
      </c>
      <c r="O246" s="1">
        <f t="shared" si="50"/>
        <v>9.3846580198480342E-2</v>
      </c>
      <c r="P246" s="1">
        <f t="shared" si="51"/>
        <v>0.14384658019848034</v>
      </c>
      <c r="Q246" s="1">
        <f t="shared" si="52"/>
        <v>0.10524332762546119</v>
      </c>
    </row>
    <row r="247" spans="2:17" x14ac:dyDescent="0.2">
      <c r="B247" s="1">
        <v>465</v>
      </c>
      <c r="C247" s="1">
        <f t="shared" si="40"/>
        <v>0.46500000000000002</v>
      </c>
      <c r="D247" s="1">
        <v>93.88</v>
      </c>
      <c r="E247" s="1">
        <f t="shared" si="41"/>
        <v>1.4581406126648762</v>
      </c>
      <c r="F247" s="1">
        <f t="shared" si="42"/>
        <v>3.4736346656686561E-2</v>
      </c>
      <c r="G247" s="1">
        <f t="shared" si="43"/>
        <v>93.17339204656804</v>
      </c>
      <c r="H247" s="1">
        <f t="shared" si="44"/>
        <v>-1.5110366229508836E-2</v>
      </c>
      <c r="I247" s="1">
        <f t="shared" si="45"/>
        <v>3.4889633770491167E-2</v>
      </c>
      <c r="J247" s="1">
        <f t="shared" si="46"/>
        <v>2.5526509928659031E-2</v>
      </c>
      <c r="K247" s="1">
        <v>88.93</v>
      </c>
      <c r="L247" s="1">
        <f t="shared" si="47"/>
        <v>1.4812930749933526</v>
      </c>
      <c r="M247" s="1">
        <f t="shared" si="48"/>
        <v>3.7623838274506917E-2</v>
      </c>
      <c r="N247" s="1">
        <f t="shared" si="49"/>
        <v>92.616787665749243</v>
      </c>
      <c r="O247" s="1">
        <f t="shared" si="50"/>
        <v>8.1241748191666158E-2</v>
      </c>
      <c r="P247" s="1">
        <f t="shared" si="51"/>
        <v>0.13124174819166617</v>
      </c>
      <c r="Q247" s="1">
        <f t="shared" si="52"/>
        <v>9.6021179537361862E-2</v>
      </c>
    </row>
    <row r="248" spans="2:17" x14ac:dyDescent="0.2">
      <c r="B248" s="1">
        <v>466</v>
      </c>
      <c r="C248" s="1">
        <f t="shared" si="40"/>
        <v>0.46600000000000003</v>
      </c>
      <c r="D248" s="1">
        <v>93.78</v>
      </c>
      <c r="E248" s="1">
        <f t="shared" si="41"/>
        <v>1.4580905221243878</v>
      </c>
      <c r="F248" s="1">
        <f t="shared" si="42"/>
        <v>3.4730166722254943E-2</v>
      </c>
      <c r="G248" s="1">
        <f t="shared" si="43"/>
        <v>93.174585103604585</v>
      </c>
      <c r="H248" s="1">
        <f t="shared" si="44"/>
        <v>-1.2953242357069347E-2</v>
      </c>
      <c r="I248" s="1">
        <f t="shared" si="45"/>
        <v>3.7046757642930653E-2</v>
      </c>
      <c r="J248" s="1">
        <f t="shared" si="46"/>
        <v>2.7104739276361322E-2</v>
      </c>
      <c r="K248" s="1">
        <v>82.35</v>
      </c>
      <c r="L248" s="1">
        <f t="shared" si="47"/>
        <v>1.4812377622304211</v>
      </c>
      <c r="M248" s="1">
        <f t="shared" si="48"/>
        <v>3.7616867992783555E-2</v>
      </c>
      <c r="N248" s="1">
        <f t="shared" si="49"/>
        <v>92.618129277201945</v>
      </c>
      <c r="O248" s="1">
        <f t="shared" si="50"/>
        <v>0.23501289279463147</v>
      </c>
      <c r="P248" s="1">
        <f t="shared" si="51"/>
        <v>0.28501289279463149</v>
      </c>
      <c r="Q248" s="1">
        <f t="shared" si="52"/>
        <v>0.20852567514971573</v>
      </c>
    </row>
    <row r="249" spans="2:17" x14ac:dyDescent="0.2">
      <c r="B249" s="1">
        <v>467</v>
      </c>
      <c r="C249" s="1">
        <f t="shared" si="40"/>
        <v>0.46700000000000003</v>
      </c>
      <c r="D249" s="1">
        <v>93.29</v>
      </c>
      <c r="E249" s="1">
        <f t="shared" si="41"/>
        <v>1.45804075975673</v>
      </c>
      <c r="F249" s="1">
        <f t="shared" si="42"/>
        <v>3.4724027571261633E-2</v>
      </c>
      <c r="G249" s="1">
        <f t="shared" si="43"/>
        <v>93.175770294824659</v>
      </c>
      <c r="H249" s="1">
        <f t="shared" si="44"/>
        <v>-2.4504169163971001E-3</v>
      </c>
      <c r="I249" s="1">
        <f t="shared" si="45"/>
        <v>4.7549583083602902E-2</v>
      </c>
      <c r="J249" s="1">
        <f t="shared" si="46"/>
        <v>3.4788983818849067E-2</v>
      </c>
      <c r="K249" s="1">
        <v>86.97</v>
      </c>
      <c r="L249" s="1">
        <f t="shared" si="47"/>
        <v>1.4811828110036718</v>
      </c>
      <c r="M249" s="1">
        <f t="shared" si="48"/>
        <v>3.7609943602044608E-2</v>
      </c>
      <c r="N249" s="1">
        <f t="shared" si="49"/>
        <v>92.61946206536598</v>
      </c>
      <c r="O249" s="1">
        <f t="shared" si="50"/>
        <v>0.1258721229183577</v>
      </c>
      <c r="P249" s="1">
        <f t="shared" si="51"/>
        <v>0.17587212291835769</v>
      </c>
      <c r="Q249" s="1">
        <f t="shared" si="52"/>
        <v>0.12867436561190934</v>
      </c>
    </row>
    <row r="250" spans="2:17" x14ac:dyDescent="0.2">
      <c r="B250" s="1">
        <v>468</v>
      </c>
      <c r="C250" s="1">
        <f t="shared" si="40"/>
        <v>0.46800000000000003</v>
      </c>
      <c r="D250" s="1">
        <v>92.49</v>
      </c>
      <c r="E250" s="1">
        <f t="shared" si="41"/>
        <v>1.4579913225470238</v>
      </c>
      <c r="F250" s="1">
        <f t="shared" si="42"/>
        <v>3.4717928826022267E-2</v>
      </c>
      <c r="G250" s="1">
        <f t="shared" si="43"/>
        <v>93.1769476929924</v>
      </c>
      <c r="H250" s="1">
        <f t="shared" si="44"/>
        <v>1.4799636362691933E-2</v>
      </c>
      <c r="I250" s="1">
        <f t="shared" si="45"/>
        <v>6.479963636269194E-2</v>
      </c>
      <c r="J250" s="1">
        <f t="shared" si="46"/>
        <v>4.7409742729508299E-2</v>
      </c>
      <c r="K250" s="1">
        <v>88.67</v>
      </c>
      <c r="L250" s="1">
        <f t="shared" si="47"/>
        <v>1.4811282180091354</v>
      </c>
      <c r="M250" s="1">
        <f t="shared" si="48"/>
        <v>3.760306467952531E-2</v>
      </c>
      <c r="N250" s="1">
        <f t="shared" si="49"/>
        <v>92.620786111424195</v>
      </c>
      <c r="O250" s="1">
        <f t="shared" si="50"/>
        <v>8.7183950231511209E-2</v>
      </c>
      <c r="P250" s="1">
        <f t="shared" si="51"/>
        <v>0.1371839502315112</v>
      </c>
      <c r="Q250" s="1">
        <f t="shared" si="52"/>
        <v>0.10036870810031548</v>
      </c>
    </row>
    <row r="251" spans="2:17" x14ac:dyDescent="0.2">
      <c r="B251" s="1">
        <v>469</v>
      </c>
      <c r="C251" s="1">
        <f t="shared" si="40"/>
        <v>0.46899999999999997</v>
      </c>
      <c r="D251" s="1">
        <v>92.14</v>
      </c>
      <c r="E251" s="1">
        <f t="shared" si="41"/>
        <v>1.4579422075150568</v>
      </c>
      <c r="F251" s="1">
        <f t="shared" si="42"/>
        <v>3.4711870113235413E-2</v>
      </c>
      <c r="G251" s="1">
        <f t="shared" si="43"/>
        <v>93.17811737002873</v>
      </c>
      <c r="H251" s="1">
        <f t="shared" si="44"/>
        <v>2.2407484897409388E-2</v>
      </c>
      <c r="I251" s="1">
        <f t="shared" si="45"/>
        <v>7.2407484897409391E-2</v>
      </c>
      <c r="J251" s="1">
        <f t="shared" si="46"/>
        <v>5.2975918128043156E-2</v>
      </c>
      <c r="K251" s="1">
        <v>86.98</v>
      </c>
      <c r="L251" s="1">
        <f t="shared" si="47"/>
        <v>1.4810739799806274</v>
      </c>
      <c r="M251" s="1">
        <f t="shared" si="48"/>
        <v>3.7596230807340418E-2</v>
      </c>
      <c r="N251" s="1">
        <f t="shared" si="49"/>
        <v>92.622101495623795</v>
      </c>
      <c r="O251" s="1">
        <f t="shared" si="50"/>
        <v>0.12569916612475163</v>
      </c>
      <c r="P251" s="1">
        <f t="shared" si="51"/>
        <v>0.17569916612475162</v>
      </c>
      <c r="Q251" s="1">
        <f t="shared" si="52"/>
        <v>0.12854782420599328</v>
      </c>
    </row>
    <row r="252" spans="2:17" x14ac:dyDescent="0.2">
      <c r="B252" s="1">
        <v>470</v>
      </c>
      <c r="C252" s="1">
        <f t="shared" si="40"/>
        <v>0.47</v>
      </c>
      <c r="D252" s="1">
        <v>93.62</v>
      </c>
      <c r="E252" s="1">
        <f t="shared" si="41"/>
        <v>1.4578934117147999</v>
      </c>
      <c r="F252" s="1">
        <f t="shared" si="42"/>
        <v>3.4705851063921031E-2</v>
      </c>
      <c r="G252" s="1">
        <f t="shared" si="43"/>
        <v>93.17927939702291</v>
      </c>
      <c r="H252" s="1">
        <f t="shared" si="44"/>
        <v>-9.4373259286314112E-3</v>
      </c>
      <c r="I252" s="1">
        <f t="shared" si="45"/>
        <v>4.0562674071368592E-2</v>
      </c>
      <c r="J252" s="1">
        <f t="shared" si="46"/>
        <v>2.9677110090260896E-2</v>
      </c>
      <c r="K252" s="1">
        <v>89.98</v>
      </c>
      <c r="L252" s="1">
        <f t="shared" si="47"/>
        <v>1.4810200936892228</v>
      </c>
      <c r="M252" s="1">
        <f t="shared" si="48"/>
        <v>3.7589441572415949E-2</v>
      </c>
      <c r="N252" s="1">
        <f t="shared" si="49"/>
        <v>92.623408297289416</v>
      </c>
      <c r="O252" s="1">
        <f t="shared" si="50"/>
        <v>5.7908951361656837E-2</v>
      </c>
      <c r="P252" s="1">
        <f t="shared" si="51"/>
        <v>0.10790895136165685</v>
      </c>
      <c r="Q252" s="1">
        <f t="shared" si="52"/>
        <v>7.89500668434715E-2</v>
      </c>
    </row>
    <row r="253" spans="2:17" x14ac:dyDescent="0.2">
      <c r="B253" s="1">
        <v>471</v>
      </c>
      <c r="C253" s="1">
        <f t="shared" si="40"/>
        <v>0.47099999999999997</v>
      </c>
      <c r="D253" s="1">
        <v>93.98</v>
      </c>
      <c r="E253" s="1">
        <f t="shared" si="41"/>
        <v>1.4578449322339331</v>
      </c>
      <c r="F253" s="1">
        <f t="shared" si="42"/>
        <v>3.4699871313359769E-2</v>
      </c>
      <c r="G253" s="1">
        <f t="shared" si="43"/>
        <v>93.180433844244419</v>
      </c>
      <c r="H253" s="1">
        <f t="shared" si="44"/>
        <v>-1.7088462633114514E-2</v>
      </c>
      <c r="I253" s="1">
        <f t="shared" si="45"/>
        <v>3.2911537366885485E-2</v>
      </c>
      <c r="J253" s="1">
        <f t="shared" si="46"/>
        <v>2.4079263511037084E-2</v>
      </c>
      <c r="K253" s="1">
        <v>88.79</v>
      </c>
      <c r="L253" s="1">
        <f t="shared" si="47"/>
        <v>1.4809665559427445</v>
      </c>
      <c r="M253" s="1">
        <f t="shared" si="48"/>
        <v>3.7582696566422193E-2</v>
      </c>
      <c r="N253" s="1">
        <f t="shared" si="49"/>
        <v>92.624706594835942</v>
      </c>
      <c r="O253" s="1">
        <f t="shared" si="50"/>
        <v>8.4563769799820068E-2</v>
      </c>
      <c r="P253" s="1">
        <f t="shared" si="51"/>
        <v>0.13456376979982007</v>
      </c>
      <c r="Q253" s="1">
        <f t="shared" si="52"/>
        <v>9.8451689932557845E-2</v>
      </c>
    </row>
    <row r="254" spans="2:17" x14ac:dyDescent="0.2">
      <c r="B254" s="1">
        <v>472</v>
      </c>
      <c r="C254" s="1">
        <f t="shared" si="40"/>
        <v>0.47199999999999998</v>
      </c>
      <c r="D254" s="1">
        <v>93.48</v>
      </c>
      <c r="E254" s="1">
        <f t="shared" si="41"/>
        <v>1.4577967661933782</v>
      </c>
      <c r="F254" s="1">
        <f t="shared" si="42"/>
        <v>3.4693930501033456E-2</v>
      </c>
      <c r="G254" s="1">
        <f t="shared" si="43"/>
        <v>93.181580781154366</v>
      </c>
      <c r="H254" s="1">
        <f t="shared" si="44"/>
        <v>-6.3948772284112068E-3</v>
      </c>
      <c r="I254" s="1">
        <f t="shared" si="45"/>
        <v>4.3605122771588796E-2</v>
      </c>
      <c r="J254" s="1">
        <f t="shared" si="46"/>
        <v>3.190307489873339E-2</v>
      </c>
      <c r="K254" s="1">
        <v>90.61</v>
      </c>
      <c r="L254" s="1">
        <f t="shared" si="47"/>
        <v>1.4809133635852549</v>
      </c>
      <c r="M254" s="1">
        <f t="shared" si="48"/>
        <v>3.7575995385707647E-2</v>
      </c>
      <c r="N254" s="1">
        <f t="shared" si="49"/>
        <v>92.625996465781128</v>
      </c>
      <c r="O254" s="1">
        <f t="shared" si="50"/>
        <v>4.4010518779055076E-2</v>
      </c>
      <c r="P254" s="1">
        <f t="shared" si="51"/>
        <v>9.4010518779055086E-2</v>
      </c>
      <c r="Q254" s="1">
        <f t="shared" si="52"/>
        <v>6.8781474084763747E-2</v>
      </c>
    </row>
    <row r="255" spans="2:17" x14ac:dyDescent="0.2">
      <c r="B255" s="1">
        <v>473</v>
      </c>
      <c r="C255" s="1">
        <f t="shared" si="40"/>
        <v>0.47299999999999998</v>
      </c>
      <c r="D255" s="1">
        <v>92.48</v>
      </c>
      <c r="E255" s="1">
        <f t="shared" si="41"/>
        <v>1.4577489107468395</v>
      </c>
      <c r="F255" s="1">
        <f t="shared" si="42"/>
        <v>3.4688028270566357E-2</v>
      </c>
      <c r="G255" s="1">
        <f t="shared" si="43"/>
        <v>93.182720276416688</v>
      </c>
      <c r="H255" s="1">
        <f t="shared" si="44"/>
        <v>1.513978963682671E-2</v>
      </c>
      <c r="I255" s="1">
        <f t="shared" si="45"/>
        <v>6.5139789636826706E-2</v>
      </c>
      <c r="J255" s="1">
        <f t="shared" si="46"/>
        <v>4.7658611089279122E-2</v>
      </c>
      <c r="K255" s="1">
        <v>91.13</v>
      </c>
      <c r="L255" s="1">
        <f t="shared" si="47"/>
        <v>1.4808605134965611</v>
      </c>
      <c r="M255" s="1">
        <f t="shared" si="48"/>
        <v>3.7569337631234309E-2</v>
      </c>
      <c r="N255" s="1">
        <f t="shared" si="49"/>
        <v>92.627277986758116</v>
      </c>
      <c r="O255" s="1">
        <f t="shared" si="50"/>
        <v>3.2593236910014367E-2</v>
      </c>
      <c r="P255" s="1">
        <f t="shared" si="51"/>
        <v>8.259323691001437E-2</v>
      </c>
      <c r="Q255" s="1">
        <f t="shared" si="52"/>
        <v>6.0428180355585587E-2</v>
      </c>
    </row>
    <row r="256" spans="2:17" x14ac:dyDescent="0.2">
      <c r="B256" s="1">
        <v>474</v>
      </c>
      <c r="C256" s="1">
        <f t="shared" si="40"/>
        <v>0.47399999999999998</v>
      </c>
      <c r="D256" s="1">
        <v>85.72</v>
      </c>
      <c r="E256" s="1">
        <f t="shared" si="41"/>
        <v>1.4577013630803524</v>
      </c>
      <c r="F256" s="1">
        <f t="shared" si="42"/>
        <v>3.4682164269667588E-2</v>
      </c>
      <c r="G256" s="1">
        <f t="shared" si="43"/>
        <v>93.183852397909291</v>
      </c>
      <c r="H256" s="1">
        <f t="shared" si="44"/>
        <v>0.16697655708437384</v>
      </c>
      <c r="I256" s="1">
        <f t="shared" si="45"/>
        <v>0.21697655708437386</v>
      </c>
      <c r="J256" s="1">
        <f t="shared" si="46"/>
        <v>0.15874784685716553</v>
      </c>
      <c r="K256" s="1">
        <v>83.57</v>
      </c>
      <c r="L256" s="1">
        <f t="shared" si="47"/>
        <v>1.4808080025917216</v>
      </c>
      <c r="M256" s="1">
        <f t="shared" si="48"/>
        <v>3.7562722908513528E-2</v>
      </c>
      <c r="N256" s="1">
        <f t="shared" si="49"/>
        <v>92.628551233527475</v>
      </c>
      <c r="O256" s="1">
        <f t="shared" si="50"/>
        <v>0.20582563754216321</v>
      </c>
      <c r="P256" s="1">
        <f t="shared" si="51"/>
        <v>0.2558256375421632</v>
      </c>
      <c r="Q256" s="1">
        <f t="shared" si="52"/>
        <v>0.18717123027667781</v>
      </c>
    </row>
    <row r="257" spans="2:17" x14ac:dyDescent="0.2">
      <c r="B257" s="1">
        <v>475</v>
      </c>
      <c r="C257" s="1">
        <f t="shared" si="40"/>
        <v>0.47499999999999998</v>
      </c>
      <c r="D257" s="1">
        <v>88.82</v>
      </c>
      <c r="E257" s="1">
        <f t="shared" si="41"/>
        <v>1.4576541204118383</v>
      </c>
      <c r="F257" s="1">
        <f t="shared" si="42"/>
        <v>3.467633815007444E-2</v>
      </c>
      <c r="G257" s="1">
        <f t="shared" si="43"/>
        <v>93.18497721273495</v>
      </c>
      <c r="H257" s="1">
        <f t="shared" si="44"/>
        <v>9.5949340261466648E-2</v>
      </c>
      <c r="I257" s="1">
        <f t="shared" si="45"/>
        <v>0.14594934026146666</v>
      </c>
      <c r="J257" s="1">
        <f t="shared" si="46"/>
        <v>0.10678178245644326</v>
      </c>
      <c r="K257" s="1">
        <v>85.65</v>
      </c>
      <c r="L257" s="1">
        <f t="shared" si="47"/>
        <v>1.4807558278205688</v>
      </c>
      <c r="M257" s="1">
        <f t="shared" si="48"/>
        <v>3.755615082754369E-2</v>
      </c>
      <c r="N257" s="1">
        <f t="shared" si="49"/>
        <v>92.629816280989374</v>
      </c>
      <c r="O257" s="1">
        <f t="shared" si="50"/>
        <v>0.15668371025960925</v>
      </c>
      <c r="P257" s="1">
        <f t="shared" si="51"/>
        <v>0.20668371025960924</v>
      </c>
      <c r="Q257" s="1">
        <f t="shared" si="52"/>
        <v>0.15121723021627834</v>
      </c>
    </row>
    <row r="258" spans="2:17" x14ac:dyDescent="0.2">
      <c r="B258" s="1">
        <v>476</v>
      </c>
      <c r="C258" s="1">
        <f t="shared" si="40"/>
        <v>0.47599999999999998</v>
      </c>
      <c r="D258" s="1">
        <v>91.61</v>
      </c>
      <c r="E258" s="1">
        <f t="shared" si="41"/>
        <v>1.4576071799906685</v>
      </c>
      <c r="F258" s="1">
        <f t="shared" si="42"/>
        <v>3.46705495674966E-2</v>
      </c>
      <c r="G258" s="1">
        <f t="shared" si="43"/>
        <v>93.186094787231895</v>
      </c>
      <c r="H258" s="1">
        <f t="shared" si="44"/>
        <v>3.4116153942950554E-2</v>
      </c>
      <c r="I258" s="1">
        <f t="shared" si="45"/>
        <v>8.411615394295055E-2</v>
      </c>
      <c r="J258" s="1">
        <f t="shared" si="46"/>
        <v>6.1542401187408953E-2</v>
      </c>
      <c r="K258" s="1">
        <v>89.85</v>
      </c>
      <c r="L258" s="1">
        <f t="shared" si="47"/>
        <v>1.4807039861672311</v>
      </c>
      <c r="M258" s="1">
        <f t="shared" si="48"/>
        <v>3.7549621002747981E-2</v>
      </c>
      <c r="N258" s="1">
        <f t="shared" si="49"/>
        <v>92.631073203195413</v>
      </c>
      <c r="O258" s="1">
        <f t="shared" si="50"/>
        <v>6.0966071766106474E-2</v>
      </c>
      <c r="P258" s="1">
        <f t="shared" si="51"/>
        <v>0.11096607176610648</v>
      </c>
      <c r="Q258" s="1">
        <f t="shared" si="52"/>
        <v>8.118676599802932E-2</v>
      </c>
    </row>
    <row r="259" spans="2:17" x14ac:dyDescent="0.2">
      <c r="B259" s="1">
        <v>477</v>
      </c>
      <c r="C259" s="1">
        <f t="shared" si="40"/>
        <v>0.47699999999999998</v>
      </c>
      <c r="D259" s="1">
        <v>85.53</v>
      </c>
      <c r="E259" s="1">
        <f t="shared" si="41"/>
        <v>1.4575605390972317</v>
      </c>
      <c r="F259" s="1">
        <f t="shared" si="42"/>
        <v>3.4664798181561034E-2</v>
      </c>
      <c r="G259" s="1">
        <f t="shared" si="43"/>
        <v>93.187205186984627</v>
      </c>
      <c r="H259" s="1">
        <f t="shared" si="44"/>
        <v>0.17148647454634794</v>
      </c>
      <c r="I259" s="1">
        <f t="shared" si="45"/>
        <v>0.22148647454634796</v>
      </c>
      <c r="J259" s="1">
        <f t="shared" si="46"/>
        <v>0.16204746454956684</v>
      </c>
      <c r="K259" s="1">
        <v>81.680000000000007</v>
      </c>
      <c r="L259" s="1">
        <f t="shared" si="47"/>
        <v>1.4806524746496692</v>
      </c>
      <c r="M259" s="1">
        <f t="shared" si="48"/>
        <v>3.7543133052913936E-2</v>
      </c>
      <c r="N259" s="1">
        <f t="shared" si="49"/>
        <v>92.6323220733601</v>
      </c>
      <c r="O259" s="1">
        <f t="shared" si="50"/>
        <v>0.25165791472006477</v>
      </c>
      <c r="P259" s="1">
        <f t="shared" si="51"/>
        <v>0.30165791472006476</v>
      </c>
      <c r="Q259" s="1">
        <f t="shared" si="52"/>
        <v>0.22070377137844949</v>
      </c>
    </row>
    <row r="260" spans="2:17" x14ac:dyDescent="0.2">
      <c r="B260" s="1">
        <v>478</v>
      </c>
      <c r="C260" s="1">
        <f t="shared" si="40"/>
        <v>0.47799999999999998</v>
      </c>
      <c r="D260" s="1">
        <v>88.5</v>
      </c>
      <c r="E260" s="1">
        <f t="shared" si="41"/>
        <v>1.457514195042513</v>
      </c>
      <c r="F260" s="1">
        <f t="shared" si="42"/>
        <v>3.4659083655758337E-2</v>
      </c>
      <c r="G260" s="1">
        <f t="shared" si="43"/>
        <v>93.188308476834024</v>
      </c>
      <c r="H260" s="1">
        <f t="shared" si="44"/>
        <v>0.10323943256236282</v>
      </c>
      <c r="I260" s="1">
        <f t="shared" si="45"/>
        <v>0.15323943256236283</v>
      </c>
      <c r="J260" s="1">
        <f t="shared" si="46"/>
        <v>0.11211547597480453</v>
      </c>
      <c r="K260" s="1">
        <v>78.11</v>
      </c>
      <c r="L260" s="1">
        <f t="shared" si="47"/>
        <v>1.4806012903192154</v>
      </c>
      <c r="M260" s="1">
        <f t="shared" si="48"/>
        <v>3.7536686601133469E-2</v>
      </c>
      <c r="N260" s="1">
        <f t="shared" si="49"/>
        <v>92.633562963872478</v>
      </c>
      <c r="O260" s="1">
        <f t="shared" si="50"/>
        <v>0.34106687474833641</v>
      </c>
      <c r="P260" s="1">
        <f t="shared" si="51"/>
        <v>0.3910668747483364</v>
      </c>
      <c r="Q260" s="1">
        <f t="shared" si="52"/>
        <v>0.28611857971051829</v>
      </c>
    </row>
    <row r="261" spans="2:17" x14ac:dyDescent="0.2">
      <c r="B261" s="1">
        <v>479</v>
      </c>
      <c r="C261" s="1">
        <f t="shared" si="40"/>
        <v>0.47899999999999998</v>
      </c>
      <c r="D261" s="1">
        <v>92.43</v>
      </c>
      <c r="E261" s="1">
        <f t="shared" si="41"/>
        <v>1.4574681451676761</v>
      </c>
      <c r="F261" s="1">
        <f t="shared" si="42"/>
        <v>3.4653405657389405E-2</v>
      </c>
      <c r="G261" s="1">
        <f t="shared" si="43"/>
        <v>93.18940472088768</v>
      </c>
      <c r="H261" s="1">
        <f t="shared" si="44"/>
        <v>1.6364861400300801E-2</v>
      </c>
      <c r="I261" s="1">
        <f t="shared" si="45"/>
        <v>6.6364861400300804E-2</v>
      </c>
      <c r="J261" s="1">
        <f t="shared" si="46"/>
        <v>4.8554917618013463E-2</v>
      </c>
      <c r="K261" s="1">
        <v>86.61</v>
      </c>
      <c r="L261" s="1">
        <f t="shared" si="47"/>
        <v>1.4805504302601233</v>
      </c>
      <c r="M261" s="1">
        <f t="shared" si="48"/>
        <v>3.7530281274744184E-2</v>
      </c>
      <c r="N261" s="1">
        <f t="shared" si="49"/>
        <v>92.634795946307293</v>
      </c>
      <c r="O261" s="1">
        <f t="shared" si="50"/>
        <v>0.13449910977116869</v>
      </c>
      <c r="P261" s="1">
        <f t="shared" si="51"/>
        <v>0.18449910977116868</v>
      </c>
      <c r="Q261" s="1">
        <f t="shared" si="52"/>
        <v>0.13498617922971076</v>
      </c>
    </row>
    <row r="262" spans="2:17" x14ac:dyDescent="0.2">
      <c r="B262" s="1">
        <v>480</v>
      </c>
      <c r="C262" s="1">
        <f t="shared" si="40"/>
        <v>0.48</v>
      </c>
      <c r="D262" s="1">
        <v>94.05</v>
      </c>
      <c r="E262" s="1">
        <f t="shared" si="41"/>
        <v>1.4574223868436527</v>
      </c>
      <c r="F262" s="1">
        <f t="shared" si="42"/>
        <v>3.4647763857513135E-2</v>
      </c>
      <c r="G262" s="1">
        <f t="shared" si="43"/>
        <v>93.190493982529972</v>
      </c>
      <c r="H262" s="1">
        <f t="shared" si="44"/>
        <v>-1.8361670306060115E-2</v>
      </c>
      <c r="I262" s="1">
        <f t="shared" si="45"/>
        <v>3.1638329693939884E-2</v>
      </c>
      <c r="J262" s="1">
        <f t="shared" si="46"/>
        <v>2.3147739021027132E-2</v>
      </c>
      <c r="K262" s="1">
        <v>89.23</v>
      </c>
      <c r="L262" s="1">
        <f t="shared" si="47"/>
        <v>1.4804998915891217</v>
      </c>
      <c r="M262" s="1">
        <f t="shared" si="48"/>
        <v>3.7523916705271332E-2</v>
      </c>
      <c r="N262" s="1">
        <f t="shared" si="49"/>
        <v>92.636021091436149</v>
      </c>
      <c r="O262" s="1">
        <f t="shared" si="50"/>
        <v>7.4921513536523779E-2</v>
      </c>
      <c r="P262" s="1">
        <f t="shared" si="51"/>
        <v>0.12492151353652378</v>
      </c>
      <c r="Q262" s="1">
        <f t="shared" si="52"/>
        <v>9.1397068727336689E-2</v>
      </c>
    </row>
    <row r="263" spans="2:17" x14ac:dyDescent="0.2">
      <c r="B263" s="1">
        <v>481</v>
      </c>
      <c r="C263" s="1">
        <f t="shared" si="40"/>
        <v>0.48099999999999998</v>
      </c>
      <c r="D263" s="1">
        <v>94.73</v>
      </c>
      <c r="E263" s="1">
        <f t="shared" si="41"/>
        <v>1.4573769174707416</v>
      </c>
      <c r="F263" s="1">
        <f t="shared" si="42"/>
        <v>3.464215793089527E-2</v>
      </c>
      <c r="G263" s="1">
        <f t="shared" si="43"/>
        <v>93.19157632443185</v>
      </c>
      <c r="H263" s="1">
        <f t="shared" si="44"/>
        <v>-3.2746810131467213E-2</v>
      </c>
      <c r="I263" s="1">
        <f t="shared" si="45"/>
        <v>1.7253189868532789E-2</v>
      </c>
      <c r="J263" s="1">
        <f t="shared" si="46"/>
        <v>1.2623053752218897E-2</v>
      </c>
      <c r="K263" s="1">
        <v>92.21</v>
      </c>
      <c r="L263" s="1">
        <f t="shared" si="47"/>
        <v>1.4804496714549793</v>
      </c>
      <c r="M263" s="1">
        <f t="shared" si="48"/>
        <v>3.7517592528371106E-2</v>
      </c>
      <c r="N263" s="1">
        <f t="shared" si="49"/>
        <v>92.637238469238284</v>
      </c>
      <c r="O263" s="1">
        <f t="shared" si="50"/>
        <v>9.245239118899606E-3</v>
      </c>
      <c r="P263" s="1">
        <f t="shared" si="51"/>
        <v>5.9245239118899611E-2</v>
      </c>
      <c r="Q263" s="1">
        <f t="shared" si="52"/>
        <v>4.3345946092259009E-2</v>
      </c>
    </row>
    <row r="264" spans="2:17" x14ac:dyDescent="0.2">
      <c r="B264" s="1">
        <v>482</v>
      </c>
      <c r="C264" s="1">
        <f t="shared" si="40"/>
        <v>0.48199999999999998</v>
      </c>
      <c r="D264" s="1">
        <v>95.09</v>
      </c>
      <c r="E264" s="1">
        <f t="shared" si="41"/>
        <v>1.4573317344782093</v>
      </c>
      <c r="F264" s="1">
        <f t="shared" si="42"/>
        <v>3.4636587555957582E-2</v>
      </c>
      <c r="G264" s="1">
        <f t="shared" si="43"/>
        <v>93.19265180856064</v>
      </c>
      <c r="H264" s="1">
        <f t="shared" si="44"/>
        <v>-4.0309872447774842E-2</v>
      </c>
      <c r="I264" s="1">
        <f t="shared" si="45"/>
        <v>9.6901275522251612E-3</v>
      </c>
      <c r="J264" s="1">
        <f t="shared" si="46"/>
        <v>7.0896455605978636E-3</v>
      </c>
      <c r="K264" s="1">
        <v>93.16</v>
      </c>
      <c r="L264" s="1">
        <f t="shared" si="47"/>
        <v>1.4803997670380717</v>
      </c>
      <c r="M264" s="1">
        <f t="shared" si="48"/>
        <v>3.7511308383774263E-2</v>
      </c>
      <c r="N264" s="1">
        <f t="shared" si="49"/>
        <v>92.638448148911408</v>
      </c>
      <c r="O264" s="1">
        <f t="shared" si="50"/>
        <v>-1.1228365493587803E-2</v>
      </c>
      <c r="P264" s="1">
        <f t="shared" si="51"/>
        <v>3.8771634506412203E-2</v>
      </c>
      <c r="Q264" s="1">
        <f t="shared" si="52"/>
        <v>2.8366721178235441E-2</v>
      </c>
    </row>
    <row r="265" spans="2:17" x14ac:dyDescent="0.2">
      <c r="B265" s="1">
        <v>483</v>
      </c>
      <c r="C265" s="1">
        <f t="shared" si="40"/>
        <v>0.48299999999999998</v>
      </c>
      <c r="D265" s="1">
        <v>95.35</v>
      </c>
      <c r="E265" s="1">
        <f t="shared" si="41"/>
        <v>1.4572868353239001</v>
      </c>
      <c r="F265" s="1">
        <f t="shared" si="42"/>
        <v>3.4631052414728102E-2</v>
      </c>
      <c r="G265" s="1">
        <f t="shared" si="43"/>
        <v>93.193720496189542</v>
      </c>
      <c r="H265" s="1">
        <f t="shared" si="44"/>
        <v>-4.5747978550235775E-2</v>
      </c>
      <c r="I265" s="1">
        <f t="shared" si="45"/>
        <v>4.2520214497642275E-3</v>
      </c>
      <c r="J265" s="1">
        <f t="shared" si="46"/>
        <v>3.1109317016126924E-3</v>
      </c>
      <c r="K265" s="1">
        <v>93.78</v>
      </c>
      <c r="L265" s="1">
        <f t="shared" si="47"/>
        <v>1.48035017554996</v>
      </c>
      <c r="M265" s="1">
        <f t="shared" si="48"/>
        <v>3.7505063915231264E-2</v>
      </c>
      <c r="N265" s="1">
        <f t="shared" si="49"/>
        <v>92.639650198882322</v>
      </c>
      <c r="O265" s="1">
        <f t="shared" si="50"/>
        <v>-2.4468751525368666E-2</v>
      </c>
      <c r="P265" s="1">
        <f t="shared" si="51"/>
        <v>2.5531248474631337E-2</v>
      </c>
      <c r="Q265" s="1">
        <f t="shared" si="52"/>
        <v>1.8679578924957078E-2</v>
      </c>
    </row>
    <row r="266" spans="2:17" x14ac:dyDescent="0.2">
      <c r="B266" s="1">
        <v>484</v>
      </c>
      <c r="C266" s="1">
        <f t="shared" si="40"/>
        <v>0.48399999999999999</v>
      </c>
      <c r="D266" s="1">
        <v>95.31</v>
      </c>
      <c r="E266" s="1">
        <f t="shared" si="41"/>
        <v>1.4572422174938526</v>
      </c>
      <c r="F266" s="1">
        <f t="shared" si="42"/>
        <v>3.4625552192792314E-2</v>
      </c>
      <c r="G266" s="1">
        <f t="shared" si="43"/>
        <v>93.194782447907116</v>
      </c>
      <c r="H266" s="1">
        <f t="shared" si="44"/>
        <v>-4.4885998287301325E-2</v>
      </c>
      <c r="I266" s="1">
        <f t="shared" si="45"/>
        <v>5.1140017126986778E-3</v>
      </c>
      <c r="J266" s="1">
        <f t="shared" si="46"/>
        <v>3.7415874397853954E-3</v>
      </c>
      <c r="K266" s="1">
        <v>93.92</v>
      </c>
      <c r="L266" s="1">
        <f t="shared" si="47"/>
        <v>1.4803008942329721</v>
      </c>
      <c r="M266" s="1">
        <f t="shared" si="48"/>
        <v>3.7498858770457909E-2</v>
      </c>
      <c r="N266" s="1">
        <f t="shared" si="49"/>
        <v>92.64084468681709</v>
      </c>
      <c r="O266" s="1">
        <f t="shared" si="50"/>
        <v>-2.7426448694869876E-2</v>
      </c>
      <c r="P266" s="1">
        <f t="shared" si="51"/>
        <v>2.2573551305130127E-2</v>
      </c>
      <c r="Q266" s="1">
        <f t="shared" si="52"/>
        <v>1.6515621382155492E-2</v>
      </c>
    </row>
    <row r="267" spans="2:17" x14ac:dyDescent="0.2">
      <c r="B267" s="1">
        <v>485</v>
      </c>
      <c r="C267" s="1">
        <f t="shared" si="40"/>
        <v>0.48499999999999999</v>
      </c>
      <c r="D267" s="1">
        <v>95.44</v>
      </c>
      <c r="E267" s="1">
        <f t="shared" si="41"/>
        <v>1.4571978785019197</v>
      </c>
      <c r="F267" s="1">
        <f t="shared" si="42"/>
        <v>3.462008657924473E-2</v>
      </c>
      <c r="G267" s="1">
        <f t="shared" si="43"/>
        <v>93.195837723626482</v>
      </c>
      <c r="H267" s="1">
        <f t="shared" si="44"/>
        <v>-4.7589433426254407E-2</v>
      </c>
      <c r="I267" s="1">
        <f t="shared" si="45"/>
        <v>2.4105665737455956E-3</v>
      </c>
      <c r="J267" s="1">
        <f t="shared" si="46"/>
        <v>1.7636571361908076E-3</v>
      </c>
      <c r="K267" s="1">
        <v>93.82</v>
      </c>
      <c r="L267" s="1">
        <f t="shared" si="47"/>
        <v>1.4802519203597932</v>
      </c>
      <c r="M267" s="1">
        <f t="shared" si="48"/>
        <v>3.7492692601081866E-2</v>
      </c>
      <c r="N267" s="1">
        <f t="shared" si="49"/>
        <v>92.642031679631543</v>
      </c>
      <c r="O267" s="1">
        <f t="shared" si="50"/>
        <v>-2.5270216809423134E-2</v>
      </c>
      <c r="P267" s="1">
        <f t="shared" si="51"/>
        <v>2.4729783190576868E-2</v>
      </c>
      <c r="Q267" s="1">
        <f t="shared" si="52"/>
        <v>1.8093198120117695E-2</v>
      </c>
    </row>
    <row r="268" spans="2:17" x14ac:dyDescent="0.2">
      <c r="B268" s="1">
        <v>486</v>
      </c>
      <c r="C268" s="1">
        <f t="shared" si="40"/>
        <v>0.48599999999999999</v>
      </c>
      <c r="D268" s="1">
        <v>95.14</v>
      </c>
      <c r="E268" s="1">
        <f t="shared" si="41"/>
        <v>1.4571538158893982</v>
      </c>
      <c r="F268" s="1">
        <f t="shared" si="42"/>
        <v>3.4614655266641731E-2</v>
      </c>
      <c r="G268" s="1">
        <f t="shared" si="43"/>
        <v>93.196886382594485</v>
      </c>
      <c r="H268" s="1">
        <f t="shared" si="44"/>
        <v>-4.127035556544599E-2</v>
      </c>
      <c r="I268" s="1">
        <f t="shared" si="45"/>
        <v>8.7296444345540125E-3</v>
      </c>
      <c r="J268" s="1">
        <f t="shared" si="46"/>
        <v>6.386921593908408E-3</v>
      </c>
      <c r="K268" s="1">
        <v>93.1</v>
      </c>
      <c r="L268" s="1">
        <f t="shared" si="47"/>
        <v>1.4802032512330612</v>
      </c>
      <c r="M268" s="1">
        <f t="shared" si="48"/>
        <v>3.7486565062590148E-2</v>
      </c>
      <c r="N268" s="1">
        <f t="shared" si="49"/>
        <v>92.643211243501142</v>
      </c>
      <c r="O268" s="1">
        <f t="shared" si="50"/>
        <v>-9.8370147542014251E-3</v>
      </c>
      <c r="P268" s="1">
        <f t="shared" si="51"/>
        <v>4.0162985245798574E-2</v>
      </c>
      <c r="Q268" s="1">
        <f t="shared" si="52"/>
        <v>2.9384683381473937E-2</v>
      </c>
    </row>
    <row r="269" spans="2:17" x14ac:dyDescent="0.2">
      <c r="B269" s="1">
        <v>487</v>
      </c>
      <c r="C269" s="1">
        <f t="shared" si="40"/>
        <v>0.48699999999999999</v>
      </c>
      <c r="D269" s="1">
        <v>94.92</v>
      </c>
      <c r="E269" s="1">
        <f t="shared" si="41"/>
        <v>1.45711002722466</v>
      </c>
      <c r="F269" s="1">
        <f t="shared" si="42"/>
        <v>3.4609257950954583E-2</v>
      </c>
      <c r="G269" s="1">
        <f t="shared" si="43"/>
        <v>93.197928483400645</v>
      </c>
      <c r="H269" s="1">
        <f t="shared" si="44"/>
        <v>-3.6617873391971478E-2</v>
      </c>
      <c r="I269" s="1">
        <f t="shared" si="45"/>
        <v>1.3382126608028524E-2</v>
      </c>
      <c r="J269" s="1">
        <f t="shared" si="46"/>
        <v>9.7908447527279233E-3</v>
      </c>
      <c r="K269" s="1">
        <v>92.87</v>
      </c>
      <c r="L269" s="1">
        <f t="shared" si="47"/>
        <v>1.4801548841849692</v>
      </c>
      <c r="M269" s="1">
        <f t="shared" si="48"/>
        <v>3.748047581427745E-2</v>
      </c>
      <c r="N269" s="1">
        <f t="shared" si="49"/>
        <v>92.644383443870964</v>
      </c>
      <c r="O269" s="1">
        <f t="shared" si="50"/>
        <v>-4.8646722302503678E-3</v>
      </c>
      <c r="P269" s="1">
        <f t="shared" si="51"/>
        <v>4.5135327769749635E-2</v>
      </c>
      <c r="Q269" s="1">
        <f t="shared" si="52"/>
        <v>3.3022627867829703E-2</v>
      </c>
    </row>
    <row r="270" spans="2:17" x14ac:dyDescent="0.2">
      <c r="B270" s="1">
        <v>488</v>
      </c>
      <c r="C270" s="1">
        <f t="shared" si="40"/>
        <v>0.48799999999999999</v>
      </c>
      <c r="D270" s="1">
        <v>95.52</v>
      </c>
      <c r="E270" s="1">
        <f t="shared" si="41"/>
        <v>1.457066510102794</v>
      </c>
      <c r="F270" s="1">
        <f t="shared" si="42"/>
        <v>3.4603894331523867E-2</v>
      </c>
      <c r="G270" s="1">
        <f t="shared" si="43"/>
        <v>93.198964083985942</v>
      </c>
      <c r="H270" s="1">
        <f t="shared" si="44"/>
        <v>-4.9198085986419671E-2</v>
      </c>
      <c r="I270" s="1">
        <f t="shared" si="45"/>
        <v>8.019140135803321E-4</v>
      </c>
      <c r="J270" s="1">
        <f t="shared" si="46"/>
        <v>5.8670911148692715E-4</v>
      </c>
      <c r="K270" s="1">
        <v>93.96</v>
      </c>
      <c r="L270" s="1">
        <f t="shared" si="47"/>
        <v>1.480106816576874</v>
      </c>
      <c r="M270" s="1">
        <f t="shared" si="48"/>
        <v>3.7474424519195144E-2</v>
      </c>
      <c r="N270" s="1">
        <f t="shared" si="49"/>
        <v>92.645548345465457</v>
      </c>
      <c r="O270" s="1">
        <f t="shared" si="50"/>
        <v>-2.8176512585706231E-2</v>
      </c>
      <c r="P270" s="1">
        <f t="shared" si="51"/>
        <v>2.1823487414293772E-2</v>
      </c>
      <c r="Q270" s="1">
        <f t="shared" si="52"/>
        <v>1.5966847683855555E-2</v>
      </c>
    </row>
    <row r="271" spans="2:17" x14ac:dyDescent="0.2">
      <c r="B271" s="1">
        <v>489</v>
      </c>
      <c r="C271" s="1">
        <f t="shared" si="40"/>
        <v>0.48899999999999999</v>
      </c>
      <c r="D271" s="1">
        <v>95.33</v>
      </c>
      <c r="E271" s="1">
        <f t="shared" si="41"/>
        <v>1.4570232621452481</v>
      </c>
      <c r="F271" s="1">
        <f t="shared" si="42"/>
        <v>3.4598564111013905E-2</v>
      </c>
      <c r="G271" s="1">
        <f t="shared" si="43"/>
        <v>93.199993241651612</v>
      </c>
      <c r="H271" s="1">
        <f t="shared" si="44"/>
        <v>-4.5193814656823157E-2</v>
      </c>
      <c r="I271" s="1">
        <f t="shared" si="45"/>
        <v>4.8061853431768456E-3</v>
      </c>
      <c r="J271" s="1">
        <f t="shared" si="46"/>
        <v>3.5163779215516867E-3</v>
      </c>
      <c r="K271" s="1">
        <v>93.84</v>
      </c>
      <c r="L271" s="1">
        <f t="shared" si="47"/>
        <v>1.4800590457989102</v>
      </c>
      <c r="M271" s="1">
        <f t="shared" si="48"/>
        <v>3.7468410844101074E-2</v>
      </c>
      <c r="N271" s="1">
        <f t="shared" si="49"/>
        <v>92.646706012298026</v>
      </c>
      <c r="O271" s="1">
        <f t="shared" si="50"/>
        <v>-2.5595610540362468E-2</v>
      </c>
      <c r="P271" s="1">
        <f t="shared" si="51"/>
        <v>2.4404389459637535E-2</v>
      </c>
      <c r="Q271" s="1">
        <f t="shared" si="52"/>
        <v>1.7855128372576481E-2</v>
      </c>
    </row>
    <row r="272" spans="2:17" x14ac:dyDescent="0.2">
      <c r="B272" s="1">
        <v>490</v>
      </c>
      <c r="C272" s="1">
        <f t="shared" si="40"/>
        <v>0.49</v>
      </c>
      <c r="D272" s="1">
        <v>95.28</v>
      </c>
      <c r="E272" s="1">
        <f t="shared" si="41"/>
        <v>1.4569802809994818</v>
      </c>
      <c r="F272" s="1">
        <f t="shared" si="42"/>
        <v>3.4593266995368493E-2</v>
      </c>
      <c r="G272" s="1">
        <f t="shared" si="43"/>
        <v>93.201016013067601</v>
      </c>
      <c r="H272" s="1">
        <f t="shared" si="44"/>
        <v>-4.4122603974310476E-2</v>
      </c>
      <c r="I272" s="1">
        <f t="shared" si="45"/>
        <v>5.8773960256895269E-3</v>
      </c>
      <c r="J272" s="1">
        <f t="shared" si="46"/>
        <v>4.3001141540017027E-3</v>
      </c>
      <c r="K272" s="1">
        <v>93.88</v>
      </c>
      <c r="L272" s="1">
        <f t="shared" si="47"/>
        <v>1.4800115692696119</v>
      </c>
      <c r="M272" s="1">
        <f t="shared" si="48"/>
        <v>3.7462434459410505E-2</v>
      </c>
      <c r="N272" s="1">
        <f t="shared" si="49"/>
        <v>92.647856507680444</v>
      </c>
      <c r="O272" s="1">
        <f t="shared" si="50"/>
        <v>-2.6423107784401417E-2</v>
      </c>
      <c r="P272" s="1">
        <f t="shared" si="51"/>
        <v>2.3576892215598586E-2</v>
      </c>
      <c r="Q272" s="1">
        <f t="shared" si="52"/>
        <v>1.7249701650276988E-2</v>
      </c>
    </row>
    <row r="273" spans="2:17" x14ac:dyDescent="0.2">
      <c r="B273" s="1">
        <v>491</v>
      </c>
      <c r="C273" s="1">
        <f t="shared" si="40"/>
        <v>0.49099999999999999</v>
      </c>
      <c r="D273" s="1">
        <v>95.23</v>
      </c>
      <c r="E273" s="1">
        <f t="shared" si="41"/>
        <v>1.4569375643386215</v>
      </c>
      <c r="F273" s="1">
        <f t="shared" si="42"/>
        <v>3.4588002693767127E-2</v>
      </c>
      <c r="G273" s="1">
        <f t="shared" si="43"/>
        <v>93.202032454280967</v>
      </c>
      <c r="H273" s="1">
        <f t="shared" si="44"/>
        <v>-4.305097860564297E-2</v>
      </c>
      <c r="I273" s="1">
        <f t="shared" si="45"/>
        <v>6.9490213943570328E-3</v>
      </c>
      <c r="J273" s="1">
        <f t="shared" si="46"/>
        <v>5.0841537857455607E-3</v>
      </c>
      <c r="K273" s="1">
        <v>93.68</v>
      </c>
      <c r="L273" s="1">
        <f t="shared" si="47"/>
        <v>1.479964384435537</v>
      </c>
      <c r="M273" s="1">
        <f t="shared" si="48"/>
        <v>3.745649503914724E-2</v>
      </c>
      <c r="N273" s="1">
        <f t="shared" si="49"/>
        <v>92.648999894232304</v>
      </c>
      <c r="O273" s="1">
        <f t="shared" si="50"/>
        <v>-2.2133122132171994E-2</v>
      </c>
      <c r="P273" s="1">
        <f t="shared" si="51"/>
        <v>2.7866877867828009E-2</v>
      </c>
      <c r="Q273" s="1">
        <f t="shared" si="52"/>
        <v>2.0388409326769105E-2</v>
      </c>
    </row>
    <row r="274" spans="2:17" x14ac:dyDescent="0.2">
      <c r="B274" s="1">
        <v>492</v>
      </c>
      <c r="C274" s="1">
        <f t="shared" si="40"/>
        <v>0.49199999999999999</v>
      </c>
      <c r="D274" s="1">
        <v>95.14</v>
      </c>
      <c r="E274" s="1">
        <f t="shared" si="41"/>
        <v>1.4568951098611205</v>
      </c>
      <c r="F274" s="1">
        <f t="shared" si="42"/>
        <v>3.4582770918581661E-2</v>
      </c>
      <c r="G274" s="1">
        <f t="shared" si="43"/>
        <v>93.203042620724389</v>
      </c>
      <c r="H274" s="1">
        <f t="shared" si="44"/>
        <v>-4.1138247400704493E-2</v>
      </c>
      <c r="I274" s="1">
        <f t="shared" si="45"/>
        <v>8.8617525992955096E-3</v>
      </c>
      <c r="J274" s="1">
        <f t="shared" si="46"/>
        <v>6.4835766749308677E-3</v>
      </c>
      <c r="K274" s="1">
        <v>93.6</v>
      </c>
      <c r="L274" s="1">
        <f t="shared" si="47"/>
        <v>1.4799174887709023</v>
      </c>
      <c r="M274" s="1">
        <f t="shared" si="48"/>
        <v>3.7450592260896066E-2</v>
      </c>
      <c r="N274" s="1">
        <f t="shared" si="49"/>
        <v>92.650136233889967</v>
      </c>
      <c r="O274" s="1">
        <f t="shared" si="50"/>
        <v>-2.039992067780767E-2</v>
      </c>
      <c r="P274" s="1">
        <f t="shared" si="51"/>
        <v>2.9600079322192333E-2</v>
      </c>
      <c r="Q274" s="1">
        <f t="shared" si="52"/>
        <v>2.1656481798501857E-2</v>
      </c>
    </row>
    <row r="275" spans="2:17" x14ac:dyDescent="0.2">
      <c r="B275" s="1">
        <v>493</v>
      </c>
      <c r="C275" s="1">
        <f t="shared" si="40"/>
        <v>0.49299999999999999</v>
      </c>
      <c r="D275" s="1">
        <v>94.8</v>
      </c>
      <c r="E275" s="1">
        <f t="shared" si="41"/>
        <v>1.4568529152904273</v>
      </c>
      <c r="F275" s="1">
        <f t="shared" si="42"/>
        <v>3.4577571385334148E-2</v>
      </c>
      <c r="G275" s="1">
        <f t="shared" si="43"/>
        <v>93.204046567223969</v>
      </c>
      <c r="H275" s="1">
        <f t="shared" si="44"/>
        <v>-3.3956540817415531E-2</v>
      </c>
      <c r="I275" s="1">
        <f t="shared" si="45"/>
        <v>1.6043459182584471E-2</v>
      </c>
      <c r="J275" s="1">
        <f t="shared" si="46"/>
        <v>1.1737971307129405E-2</v>
      </c>
      <c r="K275" s="1">
        <v>93.3</v>
      </c>
      <c r="L275" s="1">
        <f t="shared" si="47"/>
        <v>1.4798708797772184</v>
      </c>
      <c r="M275" s="1">
        <f t="shared" si="48"/>
        <v>3.7444725805755502E-2</v>
      </c>
      <c r="N275" s="1">
        <f t="shared" si="49"/>
        <v>92.651265587915717</v>
      </c>
      <c r="O275" s="1">
        <f t="shared" si="50"/>
        <v>-1.3954990669721636E-2</v>
      </c>
      <c r="P275" s="1">
        <f t="shared" si="51"/>
        <v>3.6045009330278363E-2</v>
      </c>
      <c r="Q275" s="1">
        <f t="shared" si="52"/>
        <v>2.6371824210036848E-2</v>
      </c>
    </row>
    <row r="276" spans="2:17" x14ac:dyDescent="0.2">
      <c r="B276" s="1">
        <v>494</v>
      </c>
      <c r="C276" s="1">
        <f t="shared" si="40"/>
        <v>0.49399999999999999</v>
      </c>
      <c r="D276" s="1">
        <v>94.41</v>
      </c>
      <c r="E276" s="1">
        <f t="shared" si="41"/>
        <v>1.4568109783746561</v>
      </c>
      <c r="F276" s="1">
        <f t="shared" si="42"/>
        <v>3.4572403812654924E-2</v>
      </c>
      <c r="G276" s="1">
        <f t="shared" si="43"/>
        <v>93.205044348007547</v>
      </c>
      <c r="H276" s="1">
        <f t="shared" si="44"/>
        <v>-2.5690311223729979E-2</v>
      </c>
      <c r="I276" s="1">
        <f t="shared" si="45"/>
        <v>2.4309688776270023E-2</v>
      </c>
      <c r="J276" s="1">
        <f t="shared" si="46"/>
        <v>1.7785841949275696E-2</v>
      </c>
      <c r="K276" s="1">
        <v>93.07</v>
      </c>
      <c r="L276" s="1">
        <f t="shared" si="47"/>
        <v>1.4798245549829356</v>
      </c>
      <c r="M276" s="1">
        <f t="shared" si="48"/>
        <v>3.7438895358291639E-2</v>
      </c>
      <c r="N276" s="1">
        <f t="shared" si="49"/>
        <v>92.652388016906599</v>
      </c>
      <c r="O276" s="1">
        <f t="shared" si="50"/>
        <v>-8.9943423921435457E-3</v>
      </c>
      <c r="P276" s="1">
        <f t="shared" si="51"/>
        <v>4.1005657607856461E-2</v>
      </c>
      <c r="Q276" s="1">
        <f t="shared" si="52"/>
        <v>3.0001212765478829E-2</v>
      </c>
    </row>
    <row r="277" spans="2:17" x14ac:dyDescent="0.2">
      <c r="B277" s="1">
        <v>495</v>
      </c>
      <c r="C277" s="1">
        <f t="shared" si="40"/>
        <v>0.495</v>
      </c>
      <c r="D277" s="1">
        <v>93.74</v>
      </c>
      <c r="E277" s="1">
        <f t="shared" si="41"/>
        <v>1.4567692968862647</v>
      </c>
      <c r="F277" s="1">
        <f t="shared" si="42"/>
        <v>3.4567267922241608E-2</v>
      </c>
      <c r="G277" s="1">
        <f t="shared" si="43"/>
        <v>93.206036016712474</v>
      </c>
      <c r="H277" s="1">
        <f t="shared" si="44"/>
        <v>-1.1425017544607622E-2</v>
      </c>
      <c r="I277" s="1">
        <f t="shared" si="45"/>
        <v>3.8574982455392384E-2</v>
      </c>
      <c r="J277" s="1">
        <f t="shared" si="46"/>
        <v>2.822284347043634E-2</v>
      </c>
      <c r="K277" s="1">
        <v>92.62</v>
      </c>
      <c r="L277" s="1">
        <f t="shared" si="47"/>
        <v>1.4797785119430908</v>
      </c>
      <c r="M277" s="1">
        <f t="shared" si="48"/>
        <v>3.7433100606492395E-2</v>
      </c>
      <c r="N277" s="1">
        <f t="shared" si="49"/>
        <v>92.653503580803104</v>
      </c>
      <c r="O277" s="1">
        <f t="shared" si="50"/>
        <v>7.233323820355277E-4</v>
      </c>
      <c r="P277" s="1">
        <f t="shared" si="51"/>
        <v>5.0723332382035531E-2</v>
      </c>
      <c r="Q277" s="1">
        <f t="shared" si="52"/>
        <v>3.7111012863649061E-2</v>
      </c>
    </row>
    <row r="278" spans="2:17" x14ac:dyDescent="0.2">
      <c r="B278" s="1">
        <v>496</v>
      </c>
      <c r="C278" s="1">
        <f t="shared" si="40"/>
        <v>0.496</v>
      </c>
      <c r="D278" s="1">
        <v>92.9</v>
      </c>
      <c r="E278" s="1">
        <f t="shared" si="41"/>
        <v>1.456727868621734</v>
      </c>
      <c r="F278" s="1">
        <f t="shared" si="42"/>
        <v>3.4562163438818412E-2</v>
      </c>
      <c r="G278" s="1">
        <f t="shared" si="43"/>
        <v>93.20702162639347</v>
      </c>
      <c r="H278" s="1">
        <f t="shared" si="44"/>
        <v>6.5988247457458354E-3</v>
      </c>
      <c r="I278" s="1">
        <f t="shared" si="45"/>
        <v>5.6598824745745839E-2</v>
      </c>
      <c r="J278" s="1">
        <f t="shared" si="46"/>
        <v>4.1409734230133041E-2</v>
      </c>
      <c r="K278" s="1">
        <v>91.95</v>
      </c>
      <c r="L278" s="1">
        <f t="shared" si="47"/>
        <v>1.4797327482389633</v>
      </c>
      <c r="M278" s="1">
        <f t="shared" si="48"/>
        <v>3.7427341241722686E-2</v>
      </c>
      <c r="N278" s="1">
        <f t="shared" si="49"/>
        <v>92.654612338897905</v>
      </c>
      <c r="O278" s="1">
        <f t="shared" si="50"/>
        <v>1.5267565673897686E-2</v>
      </c>
      <c r="P278" s="1">
        <f t="shared" si="51"/>
        <v>6.5267565673897687E-2</v>
      </c>
      <c r="Q278" s="1">
        <f t="shared" si="52"/>
        <v>4.7752096630010017E-2</v>
      </c>
    </row>
    <row r="279" spans="2:17" x14ac:dyDescent="0.2">
      <c r="B279" s="1">
        <v>497</v>
      </c>
      <c r="C279" s="1">
        <f t="shared" si="40"/>
        <v>0.497</v>
      </c>
      <c r="D279" s="1">
        <v>91.7</v>
      </c>
      <c r="E279" s="1">
        <f t="shared" si="41"/>
        <v>1.4566866914012564</v>
      </c>
      <c r="F279" s="1">
        <f t="shared" si="42"/>
        <v>3.4557090090096491E-2</v>
      </c>
      <c r="G279" s="1">
        <f t="shared" si="43"/>
        <v>93.208001229530211</v>
      </c>
      <c r="H279" s="1">
        <f t="shared" si="44"/>
        <v>3.2622377692945341E-2</v>
      </c>
      <c r="I279" s="1">
        <f t="shared" si="45"/>
        <v>8.2622377692945337E-2</v>
      </c>
      <c r="J279" s="1">
        <f t="shared" si="46"/>
        <v>6.0449500799638081E-2</v>
      </c>
      <c r="K279" s="1">
        <v>91.07</v>
      </c>
      <c r="L279" s="1">
        <f t="shared" si="47"/>
        <v>1.4796872614777334</v>
      </c>
      <c r="M279" s="1">
        <f t="shared" si="48"/>
        <v>3.7421616958680196E-2</v>
      </c>
      <c r="N279" s="1">
        <f t="shared" si="49"/>
        <v>92.655714349844189</v>
      </c>
      <c r="O279" s="1">
        <f t="shared" si="50"/>
        <v>3.452437197689795E-2</v>
      </c>
      <c r="P279" s="1">
        <f t="shared" si="51"/>
        <v>8.4524371976897952E-2</v>
      </c>
      <c r="Q279" s="1">
        <f t="shared" si="52"/>
        <v>6.1841068171567128E-2</v>
      </c>
    </row>
    <row r="280" spans="2:17" x14ac:dyDescent="0.2">
      <c r="B280" s="1">
        <v>498</v>
      </c>
      <c r="C280" s="1">
        <f t="shared" si="40"/>
        <v>0.498</v>
      </c>
      <c r="D280" s="1">
        <v>90.61</v>
      </c>
      <c r="E280" s="1">
        <f t="shared" si="41"/>
        <v>1.4566457630684275</v>
      </c>
      <c r="F280" s="1">
        <f t="shared" si="42"/>
        <v>3.4552047606734748E-2</v>
      </c>
      <c r="G280" s="1">
        <f t="shared" si="43"/>
        <v>93.208974878034866</v>
      </c>
      <c r="H280" s="1">
        <f t="shared" si="44"/>
        <v>5.6558863591886423E-2</v>
      </c>
      <c r="I280" s="1">
        <f t="shared" si="45"/>
        <v>0.10655886359188643</v>
      </c>
      <c r="J280" s="1">
        <f t="shared" si="46"/>
        <v>7.7962294111710878E-2</v>
      </c>
      <c r="K280" s="1">
        <v>90.12</v>
      </c>
      <c r="L280" s="1">
        <f t="shared" si="47"/>
        <v>1.4796420492921478</v>
      </c>
      <c r="M280" s="1">
        <f t="shared" si="48"/>
        <v>3.7415927455351827E-2</v>
      </c>
      <c r="N280" s="1">
        <f t="shared" si="49"/>
        <v>92.65680967166405</v>
      </c>
      <c r="O280" s="1">
        <f t="shared" si="50"/>
        <v>5.5520666702155233E-2</v>
      </c>
      <c r="P280" s="1">
        <f t="shared" si="51"/>
        <v>0.10552066670215524</v>
      </c>
      <c r="Q280" s="1">
        <f t="shared" si="52"/>
        <v>7.7202711956508074E-2</v>
      </c>
    </row>
    <row r="281" spans="2:17" x14ac:dyDescent="0.2">
      <c r="B281" s="1">
        <v>499</v>
      </c>
      <c r="C281" s="1">
        <f t="shared" si="40"/>
        <v>0.499</v>
      </c>
      <c r="D281" s="1">
        <v>89.62</v>
      </c>
      <c r="E281" s="1">
        <f t="shared" si="41"/>
        <v>1.4566050814899401</v>
      </c>
      <c r="F281" s="1">
        <f t="shared" si="42"/>
        <v>3.4547035722300883E-2</v>
      </c>
      <c r="G281" s="1">
        <f t="shared" si="43"/>
        <v>93.209942623259607</v>
      </c>
      <c r="H281" s="1">
        <f t="shared" si="44"/>
        <v>7.8551774301330285E-2</v>
      </c>
      <c r="I281" s="1">
        <f t="shared" si="45"/>
        <v>0.1285517743013303</v>
      </c>
      <c r="J281" s="1">
        <f t="shared" si="46"/>
        <v>9.4053097967025392E-2</v>
      </c>
      <c r="K281" s="1">
        <v>89</v>
      </c>
      <c r="L281" s="1">
        <f t="shared" si="47"/>
        <v>1.4795971093401885</v>
      </c>
      <c r="M281" s="1">
        <f t="shared" si="48"/>
        <v>3.741027243297082E-2</v>
      </c>
      <c r="N281" s="1">
        <f t="shared" si="49"/>
        <v>92.65789836175675</v>
      </c>
      <c r="O281" s="1">
        <f t="shared" si="50"/>
        <v>8.0555657636026665E-2</v>
      </c>
      <c r="P281" s="1">
        <f t="shared" si="51"/>
        <v>0.13055565763602667</v>
      </c>
      <c r="Q281" s="1">
        <f t="shared" si="52"/>
        <v>9.5519211030162907E-2</v>
      </c>
    </row>
    <row r="282" spans="2:17" x14ac:dyDescent="0.2">
      <c r="B282" s="1">
        <v>500</v>
      </c>
      <c r="C282" s="1">
        <f t="shared" si="40"/>
        <v>0.5</v>
      </c>
      <c r="D282" s="1">
        <v>88.91</v>
      </c>
      <c r="E282" s="1">
        <f t="shared" si="41"/>
        <v>1.4565646445552869</v>
      </c>
      <c r="F282" s="1">
        <f t="shared" si="42"/>
        <v>3.454205417323377E-2</v>
      </c>
      <c r="G282" s="1">
        <f t="shared" si="43"/>
        <v>93.210904516003907</v>
      </c>
      <c r="H282" s="1">
        <f t="shared" si="44"/>
        <v>9.4480187918126471E-2</v>
      </c>
      <c r="I282" s="1">
        <f t="shared" si="45"/>
        <v>0.14448018791812647</v>
      </c>
      <c r="J282" s="1">
        <f t="shared" si="46"/>
        <v>0.10570689780372144</v>
      </c>
      <c r="K282" s="1">
        <v>87.99</v>
      </c>
      <c r="L282" s="1">
        <f t="shared" si="47"/>
        <v>1.479552439304749</v>
      </c>
      <c r="M282" s="1">
        <f t="shared" si="48"/>
        <v>3.7404651595974614E-2</v>
      </c>
      <c r="N282" s="1">
        <f t="shared" si="49"/>
        <v>92.658980476906706</v>
      </c>
      <c r="O282" s="1">
        <f t="shared" si="50"/>
        <v>0.10340541086232163</v>
      </c>
      <c r="P282" s="1">
        <f t="shared" si="51"/>
        <v>0.15340541086232162</v>
      </c>
      <c r="Q282" s="1">
        <f t="shared" si="52"/>
        <v>0.11223691166397544</v>
      </c>
    </row>
    <row r="283" spans="2:17" x14ac:dyDescent="0.2">
      <c r="B283" s="1">
        <v>501</v>
      </c>
      <c r="C283" s="1">
        <f t="shared" si="40"/>
        <v>0.501</v>
      </c>
      <c r="D283" s="1">
        <v>89.21</v>
      </c>
      <c r="E283" s="1">
        <f t="shared" si="41"/>
        <v>1.4565244501764649</v>
      </c>
      <c r="F283" s="1">
        <f t="shared" si="42"/>
        <v>3.4537102698805715E-2</v>
      </c>
      <c r="G283" s="1">
        <f t="shared" si="43"/>
        <v>93.21186060652164</v>
      </c>
      <c r="H283" s="1">
        <f t="shared" si="44"/>
        <v>8.7763664791296769E-2</v>
      </c>
      <c r="I283" s="1">
        <f t="shared" si="45"/>
        <v>0.13776366479129676</v>
      </c>
      <c r="J283" s="1">
        <f t="shared" si="46"/>
        <v>0.10079284810601168</v>
      </c>
      <c r="K283" s="1">
        <v>87.2</v>
      </c>
      <c r="L283" s="1">
        <f t="shared" si="47"/>
        <v>1.4795080368933125</v>
      </c>
      <c r="M283" s="1">
        <f t="shared" si="48"/>
        <v>3.7399064651963188E-2</v>
      </c>
      <c r="N283" s="1">
        <f t="shared" si="49"/>
        <v>92.660056073291528</v>
      </c>
      <c r="O283" s="1">
        <f t="shared" si="50"/>
        <v>0.12146630844876762</v>
      </c>
      <c r="P283" s="1">
        <f t="shared" si="51"/>
        <v>0.17146630844876762</v>
      </c>
      <c r="Q283" s="1">
        <f t="shared" si="52"/>
        <v>0.12545091340998507</v>
      </c>
    </row>
    <row r="284" spans="2:17" x14ac:dyDescent="0.2">
      <c r="B284" s="1">
        <v>502</v>
      </c>
      <c r="C284" s="1">
        <f t="shared" si="40"/>
        <v>0.502</v>
      </c>
      <c r="D284" s="1">
        <v>89.41</v>
      </c>
      <c r="E284" s="1">
        <f t="shared" si="41"/>
        <v>1.4564844962876859</v>
      </c>
      <c r="F284" s="1">
        <f t="shared" si="42"/>
        <v>3.453218104108581E-2</v>
      </c>
      <c r="G284" s="1">
        <f t="shared" si="43"/>
        <v>93.212810944528272</v>
      </c>
      <c r="H284" s="1">
        <f t="shared" si="44"/>
        <v>8.3305271968792977E-2</v>
      </c>
      <c r="I284" s="1">
        <f t="shared" si="45"/>
        <v>0.13330527196879299</v>
      </c>
      <c r="J284" s="1">
        <f t="shared" si="46"/>
        <v>9.7530927691537164E-2</v>
      </c>
      <c r="K284" s="1">
        <v>86.46</v>
      </c>
      <c r="L284" s="1">
        <f t="shared" si="47"/>
        <v>1.4794638998376379</v>
      </c>
      <c r="M284" s="1">
        <f t="shared" si="48"/>
        <v>3.739351131165821E-2</v>
      </c>
      <c r="N284" s="1">
        <f t="shared" si="49"/>
        <v>92.661125206489857</v>
      </c>
      <c r="O284" s="1">
        <f t="shared" si="50"/>
        <v>0.13853428812997823</v>
      </c>
      <c r="P284" s="1">
        <f t="shared" si="51"/>
        <v>0.18853428812997824</v>
      </c>
      <c r="Q284" s="1">
        <f t="shared" si="52"/>
        <v>0.1379384607330833</v>
      </c>
    </row>
    <row r="285" spans="2:17" x14ac:dyDescent="0.2">
      <c r="B285" s="1">
        <v>503</v>
      </c>
      <c r="C285" s="1">
        <f t="shared" si="40"/>
        <v>0.503</v>
      </c>
      <c r="D285" s="1">
        <v>88.81</v>
      </c>
      <c r="E285" s="1">
        <f t="shared" si="41"/>
        <v>1.4564447808450891</v>
      </c>
      <c r="F285" s="1">
        <f t="shared" si="42"/>
        <v>3.4527288944903353E-2</v>
      </c>
      <c r="G285" s="1">
        <f t="shared" si="43"/>
        <v>93.213755579207827</v>
      </c>
      <c r="H285" s="1">
        <f t="shared" si="44"/>
        <v>9.6792093164167259E-2</v>
      </c>
      <c r="I285" s="1">
        <f t="shared" si="45"/>
        <v>0.14679209316416725</v>
      </c>
      <c r="J285" s="1">
        <f t="shared" si="46"/>
        <v>0.10739837076687682</v>
      </c>
      <c r="K285" s="1">
        <v>85.03</v>
      </c>
      <c r="L285" s="1">
        <f t="shared" si="47"/>
        <v>1.4794200258934487</v>
      </c>
      <c r="M285" s="1">
        <f t="shared" si="48"/>
        <v>3.7387991288862756E-2</v>
      </c>
      <c r="N285" s="1">
        <f t="shared" si="49"/>
        <v>92.662187931489058</v>
      </c>
      <c r="O285" s="1">
        <f t="shared" si="50"/>
        <v>0.17191271356446927</v>
      </c>
      <c r="P285" s="1">
        <f t="shared" si="51"/>
        <v>0.22191271356446929</v>
      </c>
      <c r="Q285" s="1">
        <f t="shared" si="52"/>
        <v>0.16235931633338402</v>
      </c>
    </row>
    <row r="286" spans="2:17" x14ac:dyDescent="0.2">
      <c r="B286" s="1">
        <v>504</v>
      </c>
      <c r="C286" s="1">
        <f t="shared" si="40"/>
        <v>0.504</v>
      </c>
      <c r="D286" s="1">
        <v>88.79</v>
      </c>
      <c r="E286" s="1">
        <f t="shared" si="41"/>
        <v>1.4564053018264618</v>
      </c>
      <c r="F286" s="1">
        <f t="shared" si="42"/>
        <v>3.4522426157812411E-2</v>
      </c>
      <c r="G286" s="1">
        <f t="shared" si="43"/>
        <v>93.21469455921968</v>
      </c>
      <c r="H286" s="1">
        <f t="shared" si="44"/>
        <v>9.7262690327201723E-2</v>
      </c>
      <c r="I286" s="1">
        <f t="shared" si="45"/>
        <v>0.14726269032720174</v>
      </c>
      <c r="J286" s="1">
        <f t="shared" si="46"/>
        <v>0.10774267656365361</v>
      </c>
      <c r="K286" s="1">
        <v>84.53</v>
      </c>
      <c r="L286" s="1">
        <f t="shared" si="47"/>
        <v>1.4793764128401261</v>
      </c>
      <c r="M286" s="1">
        <f t="shared" si="48"/>
        <v>3.7382504300421435E-2</v>
      </c>
      <c r="N286" s="1">
        <f t="shared" si="49"/>
        <v>92.663244302692817</v>
      </c>
      <c r="O286" s="1">
        <f t="shared" si="50"/>
        <v>0.18373078282871844</v>
      </c>
      <c r="P286" s="1">
        <f t="shared" si="51"/>
        <v>0.23373078282871845</v>
      </c>
      <c r="Q286" s="1">
        <f t="shared" si="52"/>
        <v>0.17100584052437698</v>
      </c>
    </row>
    <row r="287" spans="2:17" x14ac:dyDescent="0.2">
      <c r="B287" s="1">
        <v>505</v>
      </c>
      <c r="C287" s="1">
        <f t="shared" si="40"/>
        <v>0.505</v>
      </c>
      <c r="D287" s="1">
        <v>88.09</v>
      </c>
      <c r="E287" s="1">
        <f t="shared" si="41"/>
        <v>1.4563660572309598</v>
      </c>
      <c r="F287" s="1">
        <f t="shared" si="42"/>
        <v>3.4517592430056289E-2</v>
      </c>
      <c r="G287" s="1">
        <f t="shared" si="43"/>
        <v>93.215627932705488</v>
      </c>
      <c r="H287" s="1">
        <f t="shared" si="44"/>
        <v>0.11311274038845757</v>
      </c>
      <c r="I287" s="1">
        <f t="shared" si="45"/>
        <v>0.16311274038845758</v>
      </c>
      <c r="J287" s="1">
        <f t="shared" si="46"/>
        <v>0.11933914280689024</v>
      </c>
      <c r="K287" s="1">
        <v>83.76</v>
      </c>
      <c r="L287" s="1">
        <f t="shared" si="47"/>
        <v>1.4793330584804087</v>
      </c>
      <c r="M287" s="1">
        <f t="shared" si="48"/>
        <v>3.7377050066181458E-2</v>
      </c>
      <c r="N287" s="1">
        <f t="shared" si="49"/>
        <v>92.664294373928698</v>
      </c>
      <c r="O287" s="1">
        <f t="shared" si="50"/>
        <v>0.2020553157024163</v>
      </c>
      <c r="P287" s="1">
        <f t="shared" si="51"/>
        <v>0.25205531570241629</v>
      </c>
      <c r="Q287" s="1">
        <f t="shared" si="52"/>
        <v>0.18441272732105377</v>
      </c>
    </row>
    <row r="288" spans="2:17" x14ac:dyDescent="0.2">
      <c r="B288" s="1">
        <v>506</v>
      </c>
      <c r="C288" s="1">
        <f t="shared" si="40"/>
        <v>0.50600000000000001</v>
      </c>
      <c r="D288" s="1">
        <v>84.18</v>
      </c>
      <c r="E288" s="1">
        <f t="shared" si="41"/>
        <v>1.4563270450788364</v>
      </c>
      <c r="F288" s="1">
        <f t="shared" si="42"/>
        <v>3.45127875145331E-2</v>
      </c>
      <c r="G288" s="1">
        <f t="shared" si="43"/>
        <v>93.2165557472957</v>
      </c>
      <c r="H288" s="1">
        <f t="shared" si="44"/>
        <v>0.20393595869427283</v>
      </c>
      <c r="I288" s="1">
        <f t="shared" si="45"/>
        <v>0.25393595869427282</v>
      </c>
      <c r="J288" s="1">
        <f t="shared" si="46"/>
        <v>0.1857886733203635</v>
      </c>
      <c r="K288" s="1">
        <v>81.489999999999995</v>
      </c>
      <c r="L288" s="1">
        <f t="shared" si="47"/>
        <v>1.479289960640096</v>
      </c>
      <c r="M288" s="1">
        <f t="shared" si="48"/>
        <v>3.7371628308954165E-2</v>
      </c>
      <c r="N288" s="1">
        <f t="shared" si="49"/>
        <v>92.665338198455444</v>
      </c>
      <c r="O288" s="1">
        <f t="shared" si="50"/>
        <v>0.25702835119949369</v>
      </c>
      <c r="P288" s="1">
        <f t="shared" si="51"/>
        <v>0.30702835119949368</v>
      </c>
      <c r="Q288" s="1">
        <f t="shared" si="52"/>
        <v>0.22463297570931642</v>
      </c>
    </row>
    <row r="289" spans="2:17" x14ac:dyDescent="0.2">
      <c r="B289" s="1">
        <v>507</v>
      </c>
      <c r="C289" s="1">
        <f t="shared" ref="C289:C352" si="53">B289/1000</f>
        <v>0.50700000000000001</v>
      </c>
      <c r="D289" s="1">
        <v>81.39</v>
      </c>
      <c r="E289" s="1">
        <f t="shared" ref="E289:E352" si="54">SQRT($C$17+(($C$18*(C289^2))/((C289^2)-$C$19))+(($C$20*(C289^2))/((C289^2)-$C$21)))</f>
        <v>1.4562882634111716</v>
      </c>
      <c r="F289" s="1">
        <f t="shared" ref="F289:F352" si="55">((E289-1)/(E289+1))^2</f>
        <v>3.4508011166761499E-2</v>
      </c>
      <c r="G289" s="1">
        <f t="shared" ref="G289:G352" si="56">((1-F289)^2)*100</f>
        <v>93.217478050116227</v>
      </c>
      <c r="H289" s="1">
        <f t="shared" ref="H289:H352" si="57">-LN(D289/G289)/$B$13</f>
        <v>0.27136564299420135</v>
      </c>
      <c r="I289" s="1">
        <f t="shared" ref="I289:I352" si="58">H289+0.05</f>
        <v>0.32136564299420134</v>
      </c>
      <c r="J289" s="1">
        <f t="shared" ref="J289:J352" si="59">(I289/$B$9)*10^20</f>
        <v>0.23512265363930449</v>
      </c>
      <c r="K289" s="1">
        <v>80.77</v>
      </c>
      <c r="L289" s="1">
        <f t="shared" ref="L289:L352" si="60">SQRT($B$17+(($B$18*(C289^2))/((C289^2)-$B$19))+(($B$20*(C289^2))/((C289^2)-$B$21)))</f>
        <v>1.4792471171677544</v>
      </c>
      <c r="M289" s="1">
        <f t="shared" ref="M289:M352" si="61">((L289-1)/(L289+1))^2</f>
        <v>3.736623875447697E-2</v>
      </c>
      <c r="N289" s="1">
        <f t="shared" ref="N289:N352" si="62">((1-M289)^2)*100</f>
        <v>92.66637582897026</v>
      </c>
      <c r="O289" s="1">
        <f t="shared" ref="O289:O352" si="63">-LN(K289/N289)/$B$13</f>
        <v>0.27480015405421016</v>
      </c>
      <c r="P289" s="1">
        <f t="shared" ref="P289:P352" si="64">O289+0.05</f>
        <v>0.32480015405421014</v>
      </c>
      <c r="Q289" s="1">
        <f t="shared" ref="Q289:Q352" si="65">(P289/$B$9)*10^20</f>
        <v>0.23763546536011865</v>
      </c>
    </row>
    <row r="290" spans="2:17" x14ac:dyDescent="0.2">
      <c r="B290" s="1">
        <v>508</v>
      </c>
      <c r="C290" s="1">
        <f t="shared" si="53"/>
        <v>0.50800000000000001</v>
      </c>
      <c r="D290" s="1">
        <v>86.8</v>
      </c>
      <c r="E290" s="1">
        <f t="shared" si="54"/>
        <v>1.4562497102896088</v>
      </c>
      <c r="F290" s="1">
        <f t="shared" si="55"/>
        <v>3.4503263144847127E-2</v>
      </c>
      <c r="G290" s="1">
        <f t="shared" si="56"/>
        <v>93.218394887794844</v>
      </c>
      <c r="H290" s="1">
        <f t="shared" si="57"/>
        <v>0.14267690118210857</v>
      </c>
      <c r="I290" s="1">
        <f t="shared" si="58"/>
        <v>0.19267690118210856</v>
      </c>
      <c r="J290" s="1">
        <f t="shared" si="59"/>
        <v>0.14096934531907271</v>
      </c>
      <c r="K290" s="1">
        <v>77.14</v>
      </c>
      <c r="L290" s="1">
        <f t="shared" si="60"/>
        <v>1.4792045259344295</v>
      </c>
      <c r="M290" s="1">
        <f t="shared" si="61"/>
        <v>3.7360881131375978E-2</v>
      </c>
      <c r="N290" s="1">
        <f t="shared" si="62"/>
        <v>92.667407317616096</v>
      </c>
      <c r="O290" s="1">
        <f t="shared" si="63"/>
        <v>0.36678972969329926</v>
      </c>
      <c r="P290" s="1">
        <f t="shared" si="64"/>
        <v>0.41678972969329925</v>
      </c>
      <c r="Q290" s="1">
        <f t="shared" si="65"/>
        <v>0.30493834481511506</v>
      </c>
    </row>
    <row r="291" spans="2:17" x14ac:dyDescent="0.2">
      <c r="B291" s="1">
        <v>509</v>
      </c>
      <c r="C291" s="1">
        <f t="shared" si="53"/>
        <v>0.50900000000000001</v>
      </c>
      <c r="D291" s="1">
        <v>84.61</v>
      </c>
      <c r="E291" s="1">
        <f t="shared" si="54"/>
        <v>1.4562113837960926</v>
      </c>
      <c r="F291" s="1">
        <f t="shared" si="55"/>
        <v>3.4498543209449374E-2</v>
      </c>
      <c r="G291" s="1">
        <f t="shared" si="56"/>
        <v>93.219306306467558</v>
      </c>
      <c r="H291" s="1">
        <f t="shared" si="57"/>
        <v>0.19380477302745205</v>
      </c>
      <c r="I291" s="1">
        <f t="shared" si="58"/>
        <v>0.24380477302745207</v>
      </c>
      <c r="J291" s="1">
        <f t="shared" si="59"/>
        <v>0.17837633379239981</v>
      </c>
      <c r="K291" s="1">
        <v>69.510000000000005</v>
      </c>
      <c r="L291" s="1">
        <f t="shared" si="60"/>
        <v>1.4791621848333638</v>
      </c>
      <c r="M291" s="1">
        <f t="shared" si="61"/>
        <v>3.7355555171129387E-2</v>
      </c>
      <c r="N291" s="1">
        <f t="shared" si="62"/>
        <v>92.668432715988445</v>
      </c>
      <c r="O291" s="1">
        <f t="shared" si="63"/>
        <v>0.57511451162947191</v>
      </c>
      <c r="P291" s="1">
        <f t="shared" si="64"/>
        <v>0.62511451162947196</v>
      </c>
      <c r="Q291" s="1">
        <f t="shared" si="65"/>
        <v>0.45735624204673098</v>
      </c>
    </row>
    <row r="292" spans="2:17" x14ac:dyDescent="0.2">
      <c r="B292" s="1">
        <v>510</v>
      </c>
      <c r="C292" s="1">
        <f t="shared" si="53"/>
        <v>0.51</v>
      </c>
      <c r="D292" s="1">
        <v>78.069999999999993</v>
      </c>
      <c r="E292" s="1">
        <f t="shared" si="54"/>
        <v>1.4561732820326119</v>
      </c>
      <c r="F292" s="1">
        <f t="shared" si="55"/>
        <v>3.4493851123748795E-2</v>
      </c>
      <c r="G292" s="1">
        <f t="shared" si="56"/>
        <v>93.220212351784966</v>
      </c>
      <c r="H292" s="1">
        <f t="shared" si="57"/>
        <v>0.35471741754719172</v>
      </c>
      <c r="I292" s="1">
        <f t="shared" si="58"/>
        <v>0.4047174175471917</v>
      </c>
      <c r="J292" s="1">
        <f t="shared" si="59"/>
        <v>0.29610580739478465</v>
      </c>
      <c r="K292" s="1">
        <v>57.62</v>
      </c>
      <c r="L292" s="1">
        <f t="shared" si="60"/>
        <v>1.4791200917797154</v>
      </c>
      <c r="M292" s="1">
        <f t="shared" si="61"/>
        <v>3.735026060803108E-2</v>
      </c>
      <c r="N292" s="1">
        <f t="shared" si="62"/>
        <v>92.669452075142573</v>
      </c>
      <c r="O292" s="1">
        <f t="shared" si="63"/>
        <v>0.95033830655849838</v>
      </c>
      <c r="P292" s="1">
        <f t="shared" si="64"/>
        <v>1.0003383065584983</v>
      </c>
      <c r="Q292" s="1">
        <f t="shared" si="65"/>
        <v>0.7318834551935165</v>
      </c>
    </row>
    <row r="293" spans="2:17" x14ac:dyDescent="0.2">
      <c r="B293" s="1">
        <v>511</v>
      </c>
      <c r="C293" s="1">
        <f t="shared" si="53"/>
        <v>0.51100000000000001</v>
      </c>
      <c r="D293" s="1">
        <v>79.11</v>
      </c>
      <c r="E293" s="1">
        <f t="shared" si="54"/>
        <v>1.4561354031209468</v>
      </c>
      <c r="F293" s="1">
        <f t="shared" si="55"/>
        <v>3.4489186653415049E-2</v>
      </c>
      <c r="G293" s="1">
        <f t="shared" si="56"/>
        <v>93.221113068918399</v>
      </c>
      <c r="H293" s="1">
        <f t="shared" si="57"/>
        <v>0.32826988415455366</v>
      </c>
      <c r="I293" s="1">
        <f t="shared" si="58"/>
        <v>0.37826988415455365</v>
      </c>
      <c r="J293" s="1">
        <f t="shared" si="59"/>
        <v>0.27675584149440569</v>
      </c>
      <c r="K293" s="1">
        <v>56.4</v>
      </c>
      <c r="L293" s="1">
        <f t="shared" si="60"/>
        <v>1.4790782447102833</v>
      </c>
      <c r="M293" s="1">
        <f t="shared" si="61"/>
        <v>3.7344997179154994E-2</v>
      </c>
      <c r="N293" s="1">
        <f t="shared" si="62"/>
        <v>92.670465445600115</v>
      </c>
      <c r="O293" s="1">
        <f t="shared" si="63"/>
        <v>0.99316131939109975</v>
      </c>
      <c r="P293" s="1">
        <f t="shared" si="64"/>
        <v>1.0431613193910998</v>
      </c>
      <c r="Q293" s="1">
        <f t="shared" si="65"/>
        <v>0.76321431035345322</v>
      </c>
    </row>
    <row r="294" spans="2:17" x14ac:dyDescent="0.2">
      <c r="B294" s="1">
        <v>512</v>
      </c>
      <c r="C294" s="1">
        <f t="shared" si="53"/>
        <v>0.51200000000000001</v>
      </c>
      <c r="D294" s="1">
        <v>83.77</v>
      </c>
      <c r="E294" s="1">
        <f t="shared" si="54"/>
        <v>1.4560977452024195</v>
      </c>
      <c r="F294" s="1">
        <f t="shared" si="55"/>
        <v>3.4484549566575193E-2</v>
      </c>
      <c r="G294" s="1">
        <f t="shared" si="56"/>
        <v>93.222008502565913</v>
      </c>
      <c r="H294" s="1">
        <f t="shared" si="57"/>
        <v>0.21381777675983035</v>
      </c>
      <c r="I294" s="1">
        <f t="shared" si="58"/>
        <v>0.26381777675983037</v>
      </c>
      <c r="J294" s="1">
        <f t="shared" si="59"/>
        <v>0.19301856654948082</v>
      </c>
      <c r="K294" s="1">
        <v>63.88</v>
      </c>
      <c r="L294" s="1">
        <f t="shared" si="60"/>
        <v>1.4790366415832354</v>
      </c>
      <c r="M294" s="1">
        <f t="shared" si="61"/>
        <v>3.7339764624319913E-2</v>
      </c>
      <c r="N294" s="1">
        <f t="shared" si="62"/>
        <v>92.671472877355981</v>
      </c>
      <c r="O294" s="1">
        <f t="shared" si="63"/>
        <v>0.74410873182744197</v>
      </c>
      <c r="P294" s="1">
        <f t="shared" si="64"/>
        <v>0.79410873182744202</v>
      </c>
      <c r="Q294" s="1">
        <f t="shared" si="65"/>
        <v>0.58099848685063071</v>
      </c>
    </row>
    <row r="295" spans="2:17" x14ac:dyDescent="0.2">
      <c r="B295" s="1">
        <v>513</v>
      </c>
      <c r="C295" s="1">
        <f t="shared" si="53"/>
        <v>0.51300000000000001</v>
      </c>
      <c r="D295" s="1">
        <v>83.65</v>
      </c>
      <c r="E295" s="1">
        <f t="shared" si="54"/>
        <v>1.4560603064376472</v>
      </c>
      <c r="F295" s="1">
        <f t="shared" si="55"/>
        <v>3.4479939633782368E-2</v>
      </c>
      <c r="G295" s="1">
        <f t="shared" si="56"/>
        <v>93.222898696958453</v>
      </c>
      <c r="H295" s="1">
        <f t="shared" si="57"/>
        <v>0.21670391650843188</v>
      </c>
      <c r="I295" s="1">
        <f t="shared" si="58"/>
        <v>0.26670391650843189</v>
      </c>
      <c r="J295" s="1">
        <f t="shared" si="59"/>
        <v>0.19513017011152464</v>
      </c>
      <c r="K295" s="1">
        <v>71.09</v>
      </c>
      <c r="L295" s="1">
        <f t="shared" si="60"/>
        <v>1.4789952803778414</v>
      </c>
      <c r="M295" s="1">
        <f t="shared" si="61"/>
        <v>3.7334562686054722E-2</v>
      </c>
      <c r="N295" s="1">
        <f t="shared" si="62"/>
        <v>92.672474419884949</v>
      </c>
      <c r="O295" s="1">
        <f t="shared" si="63"/>
        <v>0.53024963342621712</v>
      </c>
      <c r="P295" s="1">
        <f t="shared" si="64"/>
        <v>0.58024963342621716</v>
      </c>
      <c r="Q295" s="1">
        <f t="shared" si="65"/>
        <v>0.42453148480115394</v>
      </c>
    </row>
    <row r="296" spans="2:17" x14ac:dyDescent="0.2">
      <c r="B296" s="1">
        <v>514</v>
      </c>
      <c r="C296" s="1">
        <f t="shared" si="53"/>
        <v>0.51400000000000001</v>
      </c>
      <c r="D296" s="1">
        <v>83.8</v>
      </c>
      <c r="E296" s="1">
        <f t="shared" si="54"/>
        <v>1.4560230850063014</v>
      </c>
      <c r="F296" s="1">
        <f t="shared" si="55"/>
        <v>3.4475356627985343E-2</v>
      </c>
      <c r="G296" s="1">
        <f t="shared" si="56"/>
        <v>93.223783695865606</v>
      </c>
      <c r="H296" s="1">
        <f t="shared" si="57"/>
        <v>0.21313974303582872</v>
      </c>
      <c r="I296" s="1">
        <f t="shared" si="58"/>
        <v>0.26313974303582871</v>
      </c>
      <c r="J296" s="1">
        <f t="shared" si="59"/>
        <v>0.19252249270985419</v>
      </c>
      <c r="K296" s="1">
        <v>76.78</v>
      </c>
      <c r="L296" s="1">
        <f t="shared" si="60"/>
        <v>1.4789541590942104</v>
      </c>
      <c r="M296" s="1">
        <f t="shared" si="61"/>
        <v>3.7329391109564562E-2</v>
      </c>
      <c r="N296" s="1">
        <f t="shared" si="62"/>
        <v>92.673470122148174</v>
      </c>
      <c r="O296" s="1">
        <f t="shared" si="63"/>
        <v>0.37627610267839229</v>
      </c>
      <c r="P296" s="1">
        <f t="shared" si="64"/>
        <v>0.42627610267839228</v>
      </c>
      <c r="Q296" s="1">
        <f t="shared" si="65"/>
        <v>0.31187891621187613</v>
      </c>
    </row>
    <row r="297" spans="2:17" x14ac:dyDescent="0.2">
      <c r="B297" s="1">
        <v>515</v>
      </c>
      <c r="C297" s="1">
        <f t="shared" si="53"/>
        <v>0.51500000000000001</v>
      </c>
      <c r="D297" s="1">
        <v>85.41</v>
      </c>
      <c r="E297" s="1">
        <f t="shared" si="54"/>
        <v>1.4559860791068679</v>
      </c>
      <c r="F297" s="1">
        <f t="shared" si="55"/>
        <v>3.4470800324498035E-2</v>
      </c>
      <c r="G297" s="1">
        <f t="shared" si="56"/>
        <v>93.224663542601533</v>
      </c>
      <c r="H297" s="1">
        <f t="shared" si="57"/>
        <v>0.17509825402099188</v>
      </c>
      <c r="I297" s="1">
        <f t="shared" si="58"/>
        <v>0.22509825402099187</v>
      </c>
      <c r="J297" s="1">
        <f t="shared" si="59"/>
        <v>0.16468997221319276</v>
      </c>
      <c r="K297" s="1">
        <v>83.87</v>
      </c>
      <c r="L297" s="1">
        <f t="shared" si="60"/>
        <v>1.4789132757530288</v>
      </c>
      <c r="M297" s="1">
        <f t="shared" si="61"/>
        <v>3.7324249642696899E-2</v>
      </c>
      <c r="N297" s="1">
        <f t="shared" si="62"/>
        <v>92.674460032599654</v>
      </c>
      <c r="O297" s="1">
        <f t="shared" si="63"/>
        <v>0.1996498831222592</v>
      </c>
      <c r="P297" s="1">
        <f t="shared" si="64"/>
        <v>0.24964988312225922</v>
      </c>
      <c r="Q297" s="1">
        <f t="shared" si="65"/>
        <v>0.18265282639907757</v>
      </c>
    </row>
    <row r="298" spans="2:17" x14ac:dyDescent="0.2">
      <c r="B298" s="1">
        <v>516</v>
      </c>
      <c r="C298" s="1">
        <f t="shared" si="53"/>
        <v>0.51600000000000001</v>
      </c>
      <c r="D298" s="1">
        <v>84.71</v>
      </c>
      <c r="E298" s="1">
        <f t="shared" si="54"/>
        <v>1.455949286956413</v>
      </c>
      <c r="F298" s="1">
        <f t="shared" si="55"/>
        <v>3.4466270500969773E-2</v>
      </c>
      <c r="G298" s="1">
        <f t="shared" si="56"/>
        <v>93.225538280030648</v>
      </c>
      <c r="H298" s="1">
        <f t="shared" si="57"/>
        <v>0.19157608318549715</v>
      </c>
      <c r="I298" s="1">
        <f t="shared" si="58"/>
        <v>0.24157608318549717</v>
      </c>
      <c r="J298" s="1">
        <f t="shared" si="59"/>
        <v>0.17674574420946529</v>
      </c>
      <c r="K298" s="1">
        <v>86.63</v>
      </c>
      <c r="L298" s="1">
        <f t="shared" si="60"/>
        <v>1.4788726283953069</v>
      </c>
      <c r="M298" s="1">
        <f t="shared" si="61"/>
        <v>3.7319138035908528E-2</v>
      </c>
      <c r="N298" s="1">
        <f t="shared" si="62"/>
        <v>92.675444199192597</v>
      </c>
      <c r="O298" s="1">
        <f t="shared" si="63"/>
        <v>0.13491473241738869</v>
      </c>
      <c r="P298" s="1">
        <f t="shared" si="64"/>
        <v>0.18491473241738871</v>
      </c>
      <c r="Q298" s="1">
        <f t="shared" si="65"/>
        <v>0.13529026369431424</v>
      </c>
    </row>
    <row r="299" spans="2:17" x14ac:dyDescent="0.2">
      <c r="B299" s="1">
        <v>517</v>
      </c>
      <c r="C299" s="1">
        <f t="shared" si="53"/>
        <v>0.51700000000000002</v>
      </c>
      <c r="D299" s="1">
        <v>86.78</v>
      </c>
      <c r="E299" s="1">
        <f t="shared" si="54"/>
        <v>1.455912706790351</v>
      </c>
      <c r="F299" s="1">
        <f t="shared" si="55"/>
        <v>3.4461766937355982E-2</v>
      </c>
      <c r="G299" s="1">
        <f t="shared" si="56"/>
        <v>93.226407950573247</v>
      </c>
      <c r="H299" s="1">
        <f t="shared" si="57"/>
        <v>0.14330969659057005</v>
      </c>
      <c r="I299" s="1">
        <f t="shared" si="58"/>
        <v>0.19330969659057007</v>
      </c>
      <c r="J299" s="1">
        <f t="shared" si="59"/>
        <v>0.14143232118127749</v>
      </c>
      <c r="K299" s="1">
        <v>87.53</v>
      </c>
      <c r="L299" s="1">
        <f t="shared" si="60"/>
        <v>1.4788322150821249</v>
      </c>
      <c r="M299" s="1">
        <f t="shared" si="61"/>
        <v>3.7314056042232875E-2</v>
      </c>
      <c r="N299" s="1">
        <f t="shared" si="62"/>
        <v>92.676422669385701</v>
      </c>
      <c r="O299" s="1">
        <f t="shared" si="63"/>
        <v>0.11426501668289689</v>
      </c>
      <c r="P299" s="1">
        <f t="shared" si="64"/>
        <v>0.16426501668289689</v>
      </c>
      <c r="Q299" s="1">
        <f t="shared" si="65"/>
        <v>0.12018218955435828</v>
      </c>
    </row>
    <row r="300" spans="2:17" x14ac:dyDescent="0.2">
      <c r="B300" s="1">
        <v>518</v>
      </c>
      <c r="C300" s="1">
        <f t="shared" si="53"/>
        <v>0.51800000000000002</v>
      </c>
      <c r="D300" s="1">
        <v>86.93</v>
      </c>
      <c r="E300" s="1">
        <f t="shared" si="54"/>
        <v>1.455876336862215</v>
      </c>
      <c r="F300" s="1">
        <f t="shared" si="55"/>
        <v>3.4457289415889075E-2</v>
      </c>
      <c r="G300" s="1">
        <f t="shared" si="56"/>
        <v>93.227272596211222</v>
      </c>
      <c r="H300" s="1">
        <f t="shared" si="57"/>
        <v>0.13987421243452763</v>
      </c>
      <c r="I300" s="1">
        <f t="shared" si="58"/>
        <v>0.18987421243452762</v>
      </c>
      <c r="J300" s="1">
        <f t="shared" si="59"/>
        <v>0.13891879750843403</v>
      </c>
      <c r="K300" s="1">
        <v>86.86</v>
      </c>
      <c r="L300" s="1">
        <f t="shared" si="60"/>
        <v>1.478792033894387</v>
      </c>
      <c r="M300" s="1">
        <f t="shared" si="61"/>
        <v>3.7309003417247993E-2</v>
      </c>
      <c r="N300" s="1">
        <f t="shared" si="62"/>
        <v>92.677395490149223</v>
      </c>
      <c r="O300" s="1">
        <f t="shared" si="63"/>
        <v>0.12965393976938716</v>
      </c>
      <c r="P300" s="1">
        <f t="shared" si="64"/>
        <v>0.17965393976938715</v>
      </c>
      <c r="Q300" s="1">
        <f t="shared" si="65"/>
        <v>0.13144127873089489</v>
      </c>
    </row>
    <row r="301" spans="2:17" x14ac:dyDescent="0.2">
      <c r="B301" s="1">
        <v>519</v>
      </c>
      <c r="C301" s="1">
        <f t="shared" si="53"/>
        <v>0.51900000000000002</v>
      </c>
      <c r="D301" s="1">
        <v>82.12</v>
      </c>
      <c r="E301" s="1">
        <f t="shared" si="54"/>
        <v>1.4558401754434345</v>
      </c>
      <c r="F301" s="1">
        <f t="shared" si="55"/>
        <v>3.4452837721050206E-2</v>
      </c>
      <c r="G301" s="1">
        <f t="shared" si="56"/>
        <v>93.228132258493261</v>
      </c>
      <c r="H301" s="1">
        <f t="shared" si="57"/>
        <v>0.25373586452176966</v>
      </c>
      <c r="I301" s="1">
        <f t="shared" si="58"/>
        <v>0.30373586452176965</v>
      </c>
      <c r="J301" s="1">
        <f t="shared" si="59"/>
        <v>0.22222407413064799</v>
      </c>
      <c r="K301" s="1">
        <v>84.62</v>
      </c>
      <c r="L301" s="1">
        <f t="shared" si="60"/>
        <v>1.4787520829325727</v>
      </c>
      <c r="M301" s="1">
        <f t="shared" si="61"/>
        <v>3.7303979919044508E-2</v>
      </c>
      <c r="N301" s="1">
        <f t="shared" si="62"/>
        <v>92.678362707971147</v>
      </c>
      <c r="O301" s="1">
        <f t="shared" si="63"/>
        <v>0.18192877607814434</v>
      </c>
      <c r="P301" s="1">
        <f t="shared" si="64"/>
        <v>0.23192877607814433</v>
      </c>
      <c r="Q301" s="1">
        <f t="shared" si="65"/>
        <v>0.16968742762521533</v>
      </c>
    </row>
    <row r="302" spans="2:17" x14ac:dyDescent="0.2">
      <c r="B302" s="1">
        <v>520</v>
      </c>
      <c r="C302" s="1">
        <f t="shared" si="53"/>
        <v>0.52</v>
      </c>
      <c r="D302" s="1">
        <v>52.07</v>
      </c>
      <c r="E302" s="1">
        <f t="shared" si="54"/>
        <v>1.4558042208231117</v>
      </c>
      <c r="F302" s="1">
        <f t="shared" si="55"/>
        <v>3.4448411639540953E-2</v>
      </c>
      <c r="G302" s="1">
        <f t="shared" si="56"/>
        <v>93.228986978540547</v>
      </c>
      <c r="H302" s="1">
        <f t="shared" si="57"/>
        <v>1.1649394504867643</v>
      </c>
      <c r="I302" s="1">
        <f t="shared" si="58"/>
        <v>1.2149394504867643</v>
      </c>
      <c r="J302" s="1">
        <f t="shared" si="59"/>
        <v>0.8888933644181769</v>
      </c>
      <c r="K302" s="1">
        <v>77.55</v>
      </c>
      <c r="L302" s="1">
        <f t="shared" si="60"/>
        <v>1.4787123603165</v>
      </c>
      <c r="M302" s="1">
        <f t="shared" si="61"/>
        <v>3.72989853081949E-2</v>
      </c>
      <c r="N302" s="1">
        <f t="shared" si="62"/>
        <v>92.679324368863121</v>
      </c>
      <c r="O302" s="1">
        <f t="shared" si="63"/>
        <v>0.35644503996095173</v>
      </c>
      <c r="P302" s="1">
        <f t="shared" si="64"/>
        <v>0.40644503996095172</v>
      </c>
      <c r="Q302" s="1">
        <f t="shared" si="65"/>
        <v>0.29736979803991204</v>
      </c>
    </row>
    <row r="303" spans="2:17" x14ac:dyDescent="0.2">
      <c r="B303" s="1">
        <v>521</v>
      </c>
      <c r="C303" s="1">
        <f t="shared" si="53"/>
        <v>0.52100000000000002</v>
      </c>
      <c r="D303" s="1">
        <v>56.26</v>
      </c>
      <c r="E303" s="1">
        <f t="shared" si="54"/>
        <v>1.4557684713078032</v>
      </c>
      <c r="F303" s="1">
        <f t="shared" si="55"/>
        <v>3.4444010960255692E-2</v>
      </c>
      <c r="G303" s="1">
        <f t="shared" si="56"/>
        <v>93.229836797051874</v>
      </c>
      <c r="H303" s="1">
        <f t="shared" si="57"/>
        <v>1.0101680094084891</v>
      </c>
      <c r="I303" s="1">
        <f t="shared" si="58"/>
        <v>1.0601680094084891</v>
      </c>
      <c r="J303" s="1">
        <f t="shared" si="59"/>
        <v>0.77565701595587433</v>
      </c>
      <c r="K303" s="1">
        <v>57.77</v>
      </c>
      <c r="L303" s="1">
        <f t="shared" si="60"/>
        <v>1.4786728641850837</v>
      </c>
      <c r="M303" s="1">
        <f t="shared" si="61"/>
        <v>3.7294019347722154E-2</v>
      </c>
      <c r="N303" s="1">
        <f t="shared" si="62"/>
        <v>92.680280518366402</v>
      </c>
      <c r="O303" s="1">
        <f t="shared" si="63"/>
        <v>0.94537223301506845</v>
      </c>
      <c r="P303" s="1">
        <f t="shared" si="64"/>
        <v>0.9953722330150685</v>
      </c>
      <c r="Q303" s="1">
        <f t="shared" si="65"/>
        <v>0.72825009731860435</v>
      </c>
    </row>
    <row r="304" spans="2:17" x14ac:dyDescent="0.2">
      <c r="B304" s="1">
        <v>522</v>
      </c>
      <c r="C304" s="1">
        <f t="shared" si="53"/>
        <v>0.52200000000000002</v>
      </c>
      <c r="D304" s="1">
        <v>81.89</v>
      </c>
      <c r="E304" s="1">
        <f t="shared" si="54"/>
        <v>1.4557329252213056</v>
      </c>
      <c r="F304" s="1">
        <f t="shared" si="55"/>
        <v>3.4439635474254458E-2</v>
      </c>
      <c r="G304" s="1">
        <f t="shared" si="56"/>
        <v>93.23068175430906</v>
      </c>
      <c r="H304" s="1">
        <f t="shared" si="57"/>
        <v>0.25939997521264541</v>
      </c>
      <c r="I304" s="1">
        <f t="shared" si="58"/>
        <v>0.3093999752126454</v>
      </c>
      <c r="J304" s="1">
        <f t="shared" si="59"/>
        <v>0.22636814106866066</v>
      </c>
      <c r="K304" s="1">
        <v>79.22</v>
      </c>
      <c r="L304" s="1">
        <f t="shared" si="60"/>
        <v>1.4786335926961034</v>
      </c>
      <c r="M304" s="1">
        <f t="shared" si="61"/>
        <v>3.7289081803069897E-2</v>
      </c>
      <c r="N304" s="1">
        <f t="shared" si="62"/>
        <v>92.681231201557623</v>
      </c>
      <c r="O304" s="1">
        <f t="shared" si="63"/>
        <v>0.31387438343696383</v>
      </c>
      <c r="P304" s="1">
        <f t="shared" si="64"/>
        <v>0.36387438343696382</v>
      </c>
      <c r="Q304" s="1">
        <f t="shared" si="65"/>
        <v>0.26622357582452721</v>
      </c>
    </row>
    <row r="305" spans="2:17" x14ac:dyDescent="0.2">
      <c r="B305" s="1">
        <v>523</v>
      </c>
      <c r="C305" s="1">
        <f t="shared" si="53"/>
        <v>0.52300000000000002</v>
      </c>
      <c r="D305" s="1">
        <v>79.05</v>
      </c>
      <c r="E305" s="1">
        <f t="shared" si="54"/>
        <v>1.4556975809044426</v>
      </c>
      <c r="F305" s="1">
        <f t="shared" si="55"/>
        <v>3.4435284974735837E-2</v>
      </c>
      <c r="G305" s="1">
        <f t="shared" si="56"/>
        <v>93.231521890181966</v>
      </c>
      <c r="H305" s="1">
        <f t="shared" si="57"/>
        <v>0.3300106371183289</v>
      </c>
      <c r="I305" s="1">
        <f t="shared" si="58"/>
        <v>0.38001063711832889</v>
      </c>
      <c r="J305" s="1">
        <f t="shared" si="59"/>
        <v>0.27802943892180926</v>
      </c>
      <c r="K305" s="1">
        <v>81.63</v>
      </c>
      <c r="L305" s="1">
        <f t="shared" si="60"/>
        <v>1.4785945440259722</v>
      </c>
      <c r="M305" s="1">
        <f t="shared" si="61"/>
        <v>3.72841724420723E-2</v>
      </c>
      <c r="N305" s="1">
        <f t="shared" si="62"/>
        <v>92.68217646305456</v>
      </c>
      <c r="O305" s="1">
        <f t="shared" si="63"/>
        <v>0.25395868291522988</v>
      </c>
      <c r="P305" s="1">
        <f t="shared" si="64"/>
        <v>0.30395868291522987</v>
      </c>
      <c r="Q305" s="1">
        <f t="shared" si="65"/>
        <v>0.22238709607494136</v>
      </c>
    </row>
    <row r="306" spans="2:17" x14ac:dyDescent="0.2">
      <c r="B306" s="1">
        <v>524</v>
      </c>
      <c r="C306" s="1">
        <f t="shared" si="53"/>
        <v>0.52400000000000002</v>
      </c>
      <c r="D306" s="1">
        <v>62.05</v>
      </c>
      <c r="E306" s="1">
        <f t="shared" si="54"/>
        <v>1.4556624367148565</v>
      </c>
      <c r="F306" s="1">
        <f t="shared" si="55"/>
        <v>3.4430959257010729E-2</v>
      </c>
      <c r="G306" s="1">
        <f t="shared" si="56"/>
        <v>93.232357244133652</v>
      </c>
      <c r="H306" s="1">
        <f t="shared" si="57"/>
        <v>0.81430866103738497</v>
      </c>
      <c r="I306" s="1">
        <f t="shared" si="58"/>
        <v>0.86430866103738502</v>
      </c>
      <c r="J306" s="1">
        <f t="shared" si="59"/>
        <v>0.63235927790268143</v>
      </c>
      <c r="K306" s="1">
        <v>76.180000000000007</v>
      </c>
      <c r="L306" s="1">
        <f t="shared" si="60"/>
        <v>1.4785557163695084</v>
      </c>
      <c r="M306" s="1">
        <f t="shared" si="61"/>
        <v>3.7279291034924653E-2</v>
      </c>
      <c r="N306" s="1">
        <f t="shared" si="62"/>
        <v>92.683116347021738</v>
      </c>
      <c r="O306" s="1">
        <f t="shared" si="63"/>
        <v>0.39217472550886845</v>
      </c>
      <c r="P306" s="1">
        <f t="shared" si="64"/>
        <v>0.44217472550886844</v>
      </c>
      <c r="Q306" s="1">
        <f t="shared" si="65"/>
        <v>0.32351092003868048</v>
      </c>
    </row>
    <row r="307" spans="2:17" x14ac:dyDescent="0.2">
      <c r="B307" s="1">
        <v>525</v>
      </c>
      <c r="C307" s="1">
        <f t="shared" si="53"/>
        <v>0.52500000000000002</v>
      </c>
      <c r="D307" s="1">
        <v>73.05</v>
      </c>
      <c r="E307" s="1">
        <f t="shared" si="54"/>
        <v>1.4556274910268014</v>
      </c>
      <c r="F307" s="1">
        <f t="shared" si="55"/>
        <v>3.4426658118476054E-2</v>
      </c>
      <c r="G307" s="1">
        <f t="shared" si="56"/>
        <v>93.233187855225438</v>
      </c>
      <c r="H307" s="1">
        <f t="shared" si="57"/>
        <v>0.48791922595208964</v>
      </c>
      <c r="I307" s="1">
        <f t="shared" si="58"/>
        <v>0.53791922595208963</v>
      </c>
      <c r="J307" s="1">
        <f t="shared" si="59"/>
        <v>0.39356103742470711</v>
      </c>
      <c r="K307" s="1">
        <v>79.069999999999993</v>
      </c>
      <c r="L307" s="1">
        <f t="shared" si="60"/>
        <v>1.4785171079397113</v>
      </c>
      <c r="M307" s="1">
        <f t="shared" si="61"/>
        <v>3.7274437354154359E-2</v>
      </c>
      <c r="N307" s="1">
        <f t="shared" si="62"/>
        <v>92.684050897176007</v>
      </c>
      <c r="O307" s="1">
        <f t="shared" si="63"/>
        <v>0.31772574190979708</v>
      </c>
      <c r="P307" s="1">
        <f t="shared" si="64"/>
        <v>0.36772574190979707</v>
      </c>
      <c r="Q307" s="1">
        <f t="shared" si="65"/>
        <v>0.26904136809320828</v>
      </c>
    </row>
    <row r="308" spans="2:17" x14ac:dyDescent="0.2">
      <c r="B308" s="1">
        <v>526</v>
      </c>
      <c r="C308" s="1">
        <f t="shared" si="53"/>
        <v>0.52600000000000002</v>
      </c>
      <c r="D308" s="1">
        <v>85.05</v>
      </c>
      <c r="E308" s="1">
        <f t="shared" si="54"/>
        <v>1.4555927422309407</v>
      </c>
      <c r="F308" s="1">
        <f t="shared" si="55"/>
        <v>3.4422381358589098E-2</v>
      </c>
      <c r="G308" s="1">
        <f t="shared" si="56"/>
        <v>93.234013762121791</v>
      </c>
      <c r="H308" s="1">
        <f t="shared" si="57"/>
        <v>0.18374658159834587</v>
      </c>
      <c r="I308" s="1">
        <f t="shared" si="58"/>
        <v>0.23374658159834588</v>
      </c>
      <c r="J308" s="1">
        <f t="shared" si="59"/>
        <v>0.17101739947201189</v>
      </c>
      <c r="K308" s="1">
        <v>80.3</v>
      </c>
      <c r="L308" s="1">
        <f t="shared" si="60"/>
        <v>1.4784787169675404</v>
      </c>
      <c r="M308" s="1">
        <f t="shared" si="61"/>
        <v>3.7269611174592335E-2</v>
      </c>
      <c r="N308" s="1">
        <f t="shared" si="62"/>
        <v>92.684980156792051</v>
      </c>
      <c r="O308" s="1">
        <f t="shared" si="63"/>
        <v>0.28687362427066521</v>
      </c>
      <c r="P308" s="1">
        <f t="shared" si="64"/>
        <v>0.3368736242706652</v>
      </c>
      <c r="Q308" s="1">
        <f t="shared" si="65"/>
        <v>0.2464688500663339</v>
      </c>
    </row>
    <row r="309" spans="2:17" x14ac:dyDescent="0.2">
      <c r="B309" s="1">
        <v>527</v>
      </c>
      <c r="C309" s="1">
        <f t="shared" si="53"/>
        <v>0.52700000000000002</v>
      </c>
      <c r="D309" s="1">
        <v>84.45</v>
      </c>
      <c r="E309" s="1">
        <f t="shared" si="54"/>
        <v>1.4555581887341471</v>
      </c>
      <c r="F309" s="1">
        <f t="shared" si="55"/>
        <v>3.4418128778842323E-2</v>
      </c>
      <c r="G309" s="1">
        <f t="shared" si="56"/>
        <v>93.234835003095228</v>
      </c>
      <c r="H309" s="1">
        <f t="shared" si="57"/>
        <v>0.19792354946441751</v>
      </c>
      <c r="I309" s="1">
        <f t="shared" si="58"/>
        <v>0.24792354946441753</v>
      </c>
      <c r="J309" s="1">
        <f t="shared" si="59"/>
        <v>0.18138977865409536</v>
      </c>
      <c r="K309" s="1">
        <v>75.06</v>
      </c>
      <c r="L309" s="1">
        <f t="shared" si="60"/>
        <v>1.4784405417016973</v>
      </c>
      <c r="M309" s="1">
        <f t="shared" si="61"/>
        <v>3.7264812273344737E-2</v>
      </c>
      <c r="N309" s="1">
        <f t="shared" si="62"/>
        <v>92.685904168707808</v>
      </c>
      <c r="O309" s="1">
        <f t="shared" si="63"/>
        <v>0.42185721742572779</v>
      </c>
      <c r="P309" s="1">
        <f t="shared" si="64"/>
        <v>0.47185721742572778</v>
      </c>
      <c r="Q309" s="1">
        <f t="shared" si="65"/>
        <v>0.34522769785318103</v>
      </c>
    </row>
    <row r="310" spans="2:17" x14ac:dyDescent="0.2">
      <c r="B310" s="1">
        <v>528</v>
      </c>
      <c r="C310" s="1">
        <f t="shared" si="53"/>
        <v>0.52800000000000002</v>
      </c>
      <c r="D310" s="1">
        <v>81.7</v>
      </c>
      <c r="E310" s="1">
        <f t="shared" si="54"/>
        <v>1.455523828959304</v>
      </c>
      <c r="F310" s="1">
        <f t="shared" si="55"/>
        <v>3.4413900182738072E-2</v>
      </c>
      <c r="G310" s="1">
        <f t="shared" si="56"/>
        <v>93.235651616031134</v>
      </c>
      <c r="H310" s="1">
        <f t="shared" si="57"/>
        <v>0.26415234949876565</v>
      </c>
      <c r="I310" s="1">
        <f t="shared" si="58"/>
        <v>0.31415234949876564</v>
      </c>
      <c r="J310" s="1">
        <f t="shared" si="59"/>
        <v>0.22984514888701027</v>
      </c>
      <c r="K310" s="1">
        <v>73.77</v>
      </c>
      <c r="L310" s="1">
        <f t="shared" si="60"/>
        <v>1.4784025804084098</v>
      </c>
      <c r="M310" s="1">
        <f t="shared" si="61"/>
        <v>3.7260040429765232E-2</v>
      </c>
      <c r="N310" s="1">
        <f t="shared" si="62"/>
        <v>92.686822975329719</v>
      </c>
      <c r="O310" s="1">
        <f t="shared" si="63"/>
        <v>0.45654834119162568</v>
      </c>
      <c r="P310" s="1">
        <f t="shared" si="64"/>
        <v>0.50654834119162573</v>
      </c>
      <c r="Q310" s="1">
        <f t="shared" si="65"/>
        <v>0.37060897072843557</v>
      </c>
    </row>
    <row r="311" spans="2:17" x14ac:dyDescent="0.2">
      <c r="B311" s="1">
        <v>529</v>
      </c>
      <c r="C311" s="1">
        <f t="shared" si="53"/>
        <v>0.52900000000000003</v>
      </c>
      <c r="D311" s="1">
        <v>85.2</v>
      </c>
      <c r="E311" s="1">
        <f t="shared" si="54"/>
        <v>1.4554896613451125</v>
      </c>
      <c r="F311" s="1">
        <f t="shared" si="55"/>
        <v>3.4409695375764222E-2</v>
      </c>
      <c r="G311" s="1">
        <f t="shared" si="56"/>
        <v>93.23646363843244</v>
      </c>
      <c r="H311" s="1">
        <f t="shared" si="57"/>
        <v>0.18027490419456052</v>
      </c>
      <c r="I311" s="1">
        <f t="shared" si="58"/>
        <v>0.23027490419456054</v>
      </c>
      <c r="J311" s="1">
        <f t="shared" si="59"/>
        <v>0.16847739551840835</v>
      </c>
      <c r="K311" s="1">
        <v>51.43</v>
      </c>
      <c r="L311" s="1">
        <f t="shared" si="60"/>
        <v>1.4783648313712219</v>
      </c>
      <c r="M311" s="1">
        <f t="shared" si="61"/>
        <v>3.7255295425427687E-2</v>
      </c>
      <c r="N311" s="1">
        <f t="shared" si="62"/>
        <v>92.687736618638056</v>
      </c>
      <c r="O311" s="1">
        <f t="shared" si="63"/>
        <v>1.1780290259453448</v>
      </c>
      <c r="P311" s="1">
        <f t="shared" si="64"/>
        <v>1.2280290259453448</v>
      </c>
      <c r="Q311" s="1">
        <f t="shared" si="65"/>
        <v>0.89847016823627801</v>
      </c>
    </row>
    <row r="312" spans="2:17" x14ac:dyDescent="0.2">
      <c r="B312" s="1">
        <v>530</v>
      </c>
      <c r="C312" s="1">
        <f t="shared" si="53"/>
        <v>0.53</v>
      </c>
      <c r="D312" s="1">
        <v>88.86</v>
      </c>
      <c r="E312" s="1">
        <f t="shared" si="54"/>
        <v>1.4554556843458994</v>
      </c>
      <c r="F312" s="1">
        <f t="shared" si="55"/>
        <v>3.4405514165369876E-2</v>
      </c>
      <c r="G312" s="1">
        <f t="shared" si="56"/>
        <v>93.237271107424377</v>
      </c>
      <c r="H312" s="1">
        <f t="shared" si="57"/>
        <v>9.6170897658708496E-2</v>
      </c>
      <c r="I312" s="1">
        <f t="shared" si="58"/>
        <v>0.1461708976587085</v>
      </c>
      <c r="J312" s="1">
        <f t="shared" si="59"/>
        <v>0.10694388181058569</v>
      </c>
      <c r="K312" s="1">
        <v>68.19</v>
      </c>
      <c r="L312" s="1">
        <f t="shared" si="60"/>
        <v>1.4783272928907836</v>
      </c>
      <c r="M312" s="1">
        <f t="shared" si="61"/>
        <v>3.7250577044099009E-2</v>
      </c>
      <c r="N312" s="1">
        <f t="shared" si="62"/>
        <v>92.688645140192051</v>
      </c>
      <c r="O312" s="1">
        <f t="shared" si="63"/>
        <v>0.61389609627924258</v>
      </c>
      <c r="P312" s="1">
        <f t="shared" si="64"/>
        <v>0.66389609627924262</v>
      </c>
      <c r="Q312" s="1">
        <f t="shared" si="65"/>
        <v>0.48573024310743534</v>
      </c>
    </row>
    <row r="313" spans="2:17" x14ac:dyDescent="0.2">
      <c r="B313" s="1">
        <v>531</v>
      </c>
      <c r="C313" s="1">
        <f t="shared" si="53"/>
        <v>0.53100000000000003</v>
      </c>
      <c r="D313" s="1">
        <v>89.44</v>
      </c>
      <c r="E313" s="1">
        <f t="shared" si="54"/>
        <v>1.4554218964314265</v>
      </c>
      <c r="F313" s="1">
        <f t="shared" si="55"/>
        <v>3.4401356360941202E-2</v>
      </c>
      <c r="G313" s="1">
        <f t="shared" si="56"/>
        <v>93.238074059759001</v>
      </c>
      <c r="H313" s="1">
        <f t="shared" si="57"/>
        <v>8.3176297635388766E-2</v>
      </c>
      <c r="I313" s="1">
        <f t="shared" si="58"/>
        <v>0.13317629763538877</v>
      </c>
      <c r="J313" s="1">
        <f t="shared" si="59"/>
        <v>9.7436565434144556E-2</v>
      </c>
      <c r="K313" s="1">
        <v>75.41</v>
      </c>
      <c r="L313" s="1">
        <f t="shared" si="60"/>
        <v>1.4782899632846447</v>
      </c>
      <c r="M313" s="1">
        <f t="shared" si="61"/>
        <v>3.7245885071712614E-2</v>
      </c>
      <c r="N313" s="1">
        <f t="shared" si="62"/>
        <v>92.689548581135</v>
      </c>
      <c r="O313" s="1">
        <f t="shared" si="63"/>
        <v>0.41263165892206999</v>
      </c>
      <c r="P313" s="1">
        <f t="shared" si="64"/>
        <v>0.46263165892206998</v>
      </c>
      <c r="Q313" s="1">
        <f t="shared" si="65"/>
        <v>0.33847794770417761</v>
      </c>
    </row>
    <row r="314" spans="2:17" x14ac:dyDescent="0.2">
      <c r="B314" s="1">
        <v>532</v>
      </c>
      <c r="C314" s="1">
        <f t="shared" si="53"/>
        <v>0.53200000000000003</v>
      </c>
      <c r="D314" s="1">
        <v>92.84</v>
      </c>
      <c r="E314" s="1">
        <f t="shared" si="54"/>
        <v>1.4553882960867071</v>
      </c>
      <c r="F314" s="1">
        <f t="shared" si="55"/>
        <v>3.4397221773778228E-2</v>
      </c>
      <c r="G314" s="1">
        <f t="shared" si="56"/>
        <v>93.238872531819808</v>
      </c>
      <c r="H314" s="1">
        <f t="shared" si="57"/>
        <v>8.574281159770606E-3</v>
      </c>
      <c r="I314" s="1">
        <f t="shared" si="58"/>
        <v>5.8574281159770605E-2</v>
      </c>
      <c r="J314" s="1">
        <f t="shared" si="59"/>
        <v>4.2855049136501761E-2</v>
      </c>
      <c r="K314" s="1">
        <v>85.92</v>
      </c>
      <c r="L314" s="1">
        <f t="shared" si="60"/>
        <v>1.4782528408870534</v>
      </c>
      <c r="M314" s="1">
        <f t="shared" si="61"/>
        <v>3.7241219296342241E-2</v>
      </c>
      <c r="N314" s="1">
        <f t="shared" si="62"/>
        <v>92.690446982199376</v>
      </c>
      <c r="O314" s="1">
        <f t="shared" si="63"/>
        <v>0.15169756690043298</v>
      </c>
      <c r="P314" s="1">
        <f t="shared" si="64"/>
        <v>0.201697566900433</v>
      </c>
      <c r="Q314" s="1">
        <f t="shared" si="65"/>
        <v>0.14756918854289802</v>
      </c>
    </row>
    <row r="315" spans="2:17" x14ac:dyDescent="0.2">
      <c r="B315" s="1">
        <v>533</v>
      </c>
      <c r="C315" s="1">
        <f t="shared" si="53"/>
        <v>0.53300000000000003</v>
      </c>
      <c r="D315" s="1">
        <v>94.07</v>
      </c>
      <c r="E315" s="1">
        <f t="shared" si="54"/>
        <v>1.45535488181182</v>
      </c>
      <c r="F315" s="1">
        <f t="shared" si="55"/>
        <v>3.4393110217071407E-2</v>
      </c>
      <c r="G315" s="1">
        <f t="shared" si="56"/>
        <v>93.239666559626087</v>
      </c>
      <c r="H315" s="1">
        <f t="shared" si="57"/>
        <v>-1.7731895948568929E-2</v>
      </c>
      <c r="I315" s="1">
        <f t="shared" si="58"/>
        <v>3.2268104051431074E-2</v>
      </c>
      <c r="J315" s="1">
        <f t="shared" si="59"/>
        <v>2.3608504573771637E-2</v>
      </c>
      <c r="K315" s="1">
        <v>89.66</v>
      </c>
      <c r="L315" s="1">
        <f t="shared" si="60"/>
        <v>1.4782159240487542</v>
      </c>
      <c r="M315" s="1">
        <f t="shared" si="61"/>
        <v>3.7236579508175924E-2</v>
      </c>
      <c r="N315" s="1">
        <f t="shared" si="62"/>
        <v>92.69134038371169</v>
      </c>
      <c r="O315" s="1">
        <f t="shared" si="63"/>
        <v>6.6500627974152668E-2</v>
      </c>
      <c r="P315" s="1">
        <f t="shared" si="64"/>
        <v>0.11650062797415267</v>
      </c>
      <c r="Q315" s="1">
        <f t="shared" si="65"/>
        <v>8.5236046220480449E-2</v>
      </c>
    </row>
    <row r="316" spans="2:17" x14ac:dyDescent="0.2">
      <c r="B316" s="1">
        <v>534</v>
      </c>
      <c r="C316" s="1">
        <f t="shared" si="53"/>
        <v>0.53400000000000003</v>
      </c>
      <c r="D316" s="1">
        <v>94.18</v>
      </c>
      <c r="E316" s="1">
        <f t="shared" si="54"/>
        <v>1.4553216521217296</v>
      </c>
      <c r="F316" s="1">
        <f t="shared" si="55"/>
        <v>3.4389021505878629E-2</v>
      </c>
      <c r="G316" s="1">
        <f t="shared" si="56"/>
        <v>93.240456178837448</v>
      </c>
      <c r="H316" s="1">
        <f t="shared" si="57"/>
        <v>-2.0052276273792621E-2</v>
      </c>
      <c r="I316" s="1">
        <f t="shared" si="58"/>
        <v>2.9947723726207381E-2</v>
      </c>
      <c r="J316" s="1">
        <f t="shared" si="59"/>
        <v>2.1910830938109003E-2</v>
      </c>
      <c r="K316" s="1">
        <v>90.53</v>
      </c>
      <c r="L316" s="1">
        <f t="shared" si="60"/>
        <v>1.4781792111367924</v>
      </c>
      <c r="M316" s="1">
        <f t="shared" si="61"/>
        <v>3.7231965499490725E-2</v>
      </c>
      <c r="N316" s="1">
        <f t="shared" si="62"/>
        <v>92.692228825597383</v>
      </c>
      <c r="O316" s="1">
        <f t="shared" si="63"/>
        <v>4.7206700262660176E-2</v>
      </c>
      <c r="P316" s="1">
        <f t="shared" si="64"/>
        <v>9.7206700262660178E-2</v>
      </c>
      <c r="Q316" s="1">
        <f t="shared" si="65"/>
        <v>7.1119915322402832E-2</v>
      </c>
    </row>
    <row r="317" spans="2:17" x14ac:dyDescent="0.2">
      <c r="B317" s="1">
        <v>535</v>
      </c>
      <c r="C317" s="1">
        <f t="shared" si="53"/>
        <v>0.53500000000000003</v>
      </c>
      <c r="D317" s="1">
        <v>93.59</v>
      </c>
      <c r="E317" s="1">
        <f t="shared" si="54"/>
        <v>1.4552886055461067</v>
      </c>
      <c r="F317" s="1">
        <f t="shared" si="55"/>
        <v>3.4384955457102837E-2</v>
      </c>
      <c r="G317" s="1">
        <f t="shared" si="56"/>
        <v>93.24124142475813</v>
      </c>
      <c r="H317" s="1">
        <f t="shared" si="57"/>
        <v>-7.4668235927960415E-3</v>
      </c>
      <c r="I317" s="1">
        <f t="shared" si="58"/>
        <v>4.2533176407203964E-2</v>
      </c>
      <c r="J317" s="1">
        <f t="shared" si="59"/>
        <v>3.1118800414986804E-2</v>
      </c>
      <c r="K317" s="1">
        <v>88.03</v>
      </c>
      <c r="L317" s="1">
        <f t="shared" si="60"/>
        <v>1.4781427005343182</v>
      </c>
      <c r="M317" s="1">
        <f t="shared" si="61"/>
        <v>3.72273770646274E-2</v>
      </c>
      <c r="N317" s="1">
        <f t="shared" si="62"/>
        <v>92.693112347385707</v>
      </c>
      <c r="O317" s="1">
        <f t="shared" si="63"/>
        <v>0.10323300775775537</v>
      </c>
      <c r="P317" s="1">
        <f t="shared" si="64"/>
        <v>0.15323300775775539</v>
      </c>
      <c r="Q317" s="1">
        <f t="shared" si="65"/>
        <v>0.11211077535685937</v>
      </c>
    </row>
    <row r="318" spans="2:17" x14ac:dyDescent="0.2">
      <c r="B318" s="1">
        <v>536</v>
      </c>
      <c r="C318" s="1">
        <f t="shared" si="53"/>
        <v>0.53600000000000003</v>
      </c>
      <c r="D318" s="1">
        <v>94.5</v>
      </c>
      <c r="E318" s="1">
        <f t="shared" si="54"/>
        <v>1.4552557406291529</v>
      </c>
      <c r="F318" s="1">
        <f t="shared" si="55"/>
        <v>3.4380911889469602E-2</v>
      </c>
      <c r="G318" s="1">
        <f t="shared" si="56"/>
        <v>93.242022332341236</v>
      </c>
      <c r="H318" s="1">
        <f t="shared" si="57"/>
        <v>-2.6802662062612091E-2</v>
      </c>
      <c r="I318" s="1">
        <f t="shared" si="58"/>
        <v>2.3197337937387912E-2</v>
      </c>
      <c r="J318" s="1">
        <f t="shared" si="59"/>
        <v>1.6972006099932626E-2</v>
      </c>
      <c r="K318" s="1">
        <v>87.31</v>
      </c>
      <c r="L318" s="1">
        <f t="shared" si="60"/>
        <v>1.4781063906403957</v>
      </c>
      <c r="M318" s="1">
        <f t="shared" si="61"/>
        <v>3.722281399996575E-2</v>
      </c>
      <c r="N318" s="1">
        <f t="shared" si="62"/>
        <v>92.693990988214452</v>
      </c>
      <c r="O318" s="1">
        <f t="shared" si="63"/>
        <v>0.11967728902887778</v>
      </c>
      <c r="P318" s="1">
        <f t="shared" si="64"/>
        <v>0.1696772890288778</v>
      </c>
      <c r="Q318" s="1">
        <f t="shared" si="65"/>
        <v>0.12414200250869022</v>
      </c>
    </row>
    <row r="319" spans="2:17" x14ac:dyDescent="0.2">
      <c r="B319" s="1">
        <v>537</v>
      </c>
      <c r="C319" s="1">
        <f t="shared" si="53"/>
        <v>0.53700000000000003</v>
      </c>
      <c r="D319" s="1">
        <v>94.59</v>
      </c>
      <c r="E319" s="1">
        <f t="shared" si="54"/>
        <v>1.4552230559294275</v>
      </c>
      <c r="F319" s="1">
        <f t="shared" si="55"/>
        <v>3.4376890623505352E-2</v>
      </c>
      <c r="G319" s="1">
        <f t="shared" si="56"/>
        <v>93.242798936192969</v>
      </c>
      <c r="H319" s="1">
        <f t="shared" si="57"/>
        <v>-2.8689859774768661E-2</v>
      </c>
      <c r="I319" s="1">
        <f t="shared" si="58"/>
        <v>2.1310140225231342E-2</v>
      </c>
      <c r="J319" s="1">
        <f t="shared" si="59"/>
        <v>1.5591264431688135E-2</v>
      </c>
      <c r="K319" s="1">
        <v>92.52</v>
      </c>
      <c r="L319" s="1">
        <f t="shared" si="60"/>
        <v>1.4780702798698133</v>
      </c>
      <c r="M319" s="1">
        <f t="shared" si="61"/>
        <v>3.7218276103900112E-2</v>
      </c>
      <c r="N319" s="1">
        <f t="shared" si="62"/>
        <v>92.694864786834586</v>
      </c>
      <c r="O319" s="1">
        <f t="shared" si="63"/>
        <v>3.7764752627536093E-3</v>
      </c>
      <c r="P319" s="1">
        <f t="shared" si="64"/>
        <v>5.3776475262753615E-2</v>
      </c>
      <c r="Q319" s="1">
        <f t="shared" si="65"/>
        <v>3.9344801918900801E-2</v>
      </c>
    </row>
    <row r="320" spans="2:17" x14ac:dyDescent="0.2">
      <c r="B320" s="1">
        <v>538</v>
      </c>
      <c r="C320" s="1">
        <f t="shared" si="53"/>
        <v>0.53800000000000003</v>
      </c>
      <c r="D320" s="1">
        <v>93.02</v>
      </c>
      <c r="E320" s="1">
        <f t="shared" si="54"/>
        <v>1.4551905500196749</v>
      </c>
      <c r="F320" s="1">
        <f t="shared" si="55"/>
        <v>3.4372891481515511E-2</v>
      </c>
      <c r="G320" s="1">
        <f t="shared" si="56"/>
        <v>93.243571270576879</v>
      </c>
      <c r="H320" s="1">
        <f t="shared" si="57"/>
        <v>4.8011831066895353E-3</v>
      </c>
      <c r="I320" s="1">
        <f t="shared" si="58"/>
        <v>5.4801183106689536E-2</v>
      </c>
      <c r="J320" s="1">
        <f t="shared" si="59"/>
        <v>4.009451500343103E-2</v>
      </c>
      <c r="K320" s="1">
        <v>93.18</v>
      </c>
      <c r="L320" s="1">
        <f t="shared" si="60"/>
        <v>1.4780343666528974</v>
      </c>
      <c r="M320" s="1">
        <f t="shared" si="61"/>
        <v>3.7213763176815302E-2</v>
      </c>
      <c r="N320" s="1">
        <f t="shared" si="62"/>
        <v>92.695733781614948</v>
      </c>
      <c r="O320" s="1">
        <f t="shared" si="63"/>
        <v>-1.0421313298354289E-2</v>
      </c>
      <c r="P320" s="1">
        <f t="shared" si="64"/>
        <v>3.9578686701645716E-2</v>
      </c>
      <c r="Q320" s="1">
        <f t="shared" si="65"/>
        <v>2.8957189568075588E-2</v>
      </c>
    </row>
    <row r="321" spans="2:17" x14ac:dyDescent="0.2">
      <c r="B321" s="1">
        <v>539</v>
      </c>
      <c r="C321" s="1">
        <f t="shared" si="53"/>
        <v>0.53900000000000003</v>
      </c>
      <c r="D321" s="1">
        <v>93.99</v>
      </c>
      <c r="E321" s="1">
        <f t="shared" si="54"/>
        <v>1.4551582214866581</v>
      </c>
      <c r="F321" s="1">
        <f t="shared" si="55"/>
        <v>3.4368914287563453E-2</v>
      </c>
      <c r="G321" s="1">
        <f t="shared" si="56"/>
        <v>93.244339369417887</v>
      </c>
      <c r="H321" s="1">
        <f t="shared" si="57"/>
        <v>-1.5930081528098394E-2</v>
      </c>
      <c r="I321" s="1">
        <f t="shared" si="58"/>
        <v>3.4069918471901606E-2</v>
      </c>
      <c r="J321" s="1">
        <f t="shared" si="59"/>
        <v>2.4926776757317536E-2</v>
      </c>
      <c r="K321" s="1">
        <v>93.72</v>
      </c>
      <c r="L321" s="1">
        <f t="shared" si="60"/>
        <v>1.4779986494353288</v>
      </c>
      <c r="M321" s="1">
        <f t="shared" si="61"/>
        <v>3.7209275021062908E-2</v>
      </c>
      <c r="N321" s="1">
        <f t="shared" si="62"/>
        <v>92.696598010546737</v>
      </c>
      <c r="O321" s="1">
        <f t="shared" si="63"/>
        <v>-2.19596813131211E-2</v>
      </c>
      <c r="P321" s="1">
        <f t="shared" si="64"/>
        <v>2.8040318686878903E-2</v>
      </c>
      <c r="Q321" s="1">
        <f t="shared" si="65"/>
        <v>2.0515304863095482E-2</v>
      </c>
    </row>
    <row r="322" spans="2:17" x14ac:dyDescent="0.2">
      <c r="B322" s="1">
        <v>540</v>
      </c>
      <c r="C322" s="1">
        <f t="shared" si="53"/>
        <v>0.54</v>
      </c>
      <c r="D322" s="1">
        <v>95.31</v>
      </c>
      <c r="E322" s="1">
        <f t="shared" si="54"/>
        <v>1.4551260689309897</v>
      </c>
      <c r="F322" s="1">
        <f t="shared" si="55"/>
        <v>3.4364958867449148E-2</v>
      </c>
      <c r="G322" s="1">
        <f t="shared" si="56"/>
        <v>93.245103266306316</v>
      </c>
      <c r="H322" s="1">
        <f t="shared" si="57"/>
        <v>-4.3806383387767434E-2</v>
      </c>
      <c r="I322" s="1">
        <f t="shared" si="58"/>
        <v>6.1936166122325692E-3</v>
      </c>
      <c r="J322" s="1">
        <f t="shared" si="59"/>
        <v>4.53147249943852E-3</v>
      </c>
      <c r="K322" s="1">
        <v>93.96</v>
      </c>
      <c r="L322" s="1">
        <f t="shared" si="60"/>
        <v>1.4779631266779603</v>
      </c>
      <c r="M322" s="1">
        <f t="shared" si="61"/>
        <v>3.720481144093777E-2</v>
      </c>
      <c r="N322" s="1">
        <f t="shared" si="62"/>
        <v>92.697457511248018</v>
      </c>
      <c r="O322" s="1">
        <f t="shared" si="63"/>
        <v>-2.70562293163191E-2</v>
      </c>
      <c r="P322" s="1">
        <f t="shared" si="64"/>
        <v>2.2943770683680902E-2</v>
      </c>
      <c r="Q322" s="1">
        <f t="shared" si="65"/>
        <v>1.6786487184431449E-2</v>
      </c>
    </row>
    <row r="323" spans="2:17" x14ac:dyDescent="0.2">
      <c r="B323" s="1">
        <v>541</v>
      </c>
      <c r="C323" s="1">
        <f t="shared" si="53"/>
        <v>0.54100000000000004</v>
      </c>
      <c r="D323" s="1">
        <v>95.46</v>
      </c>
      <c r="E323" s="1">
        <f t="shared" si="54"/>
        <v>1.4550940909669703</v>
      </c>
      <c r="F323" s="1">
        <f t="shared" si="55"/>
        <v>3.4361025048688709E-2</v>
      </c>
      <c r="G323" s="1">
        <f t="shared" si="56"/>
        <v>93.245862994501906</v>
      </c>
      <c r="H323" s="1">
        <f t="shared" si="57"/>
        <v>-4.6935237416375099E-2</v>
      </c>
      <c r="I323" s="1">
        <f t="shared" si="58"/>
        <v>3.064762583624904E-3</v>
      </c>
      <c r="J323" s="1">
        <f t="shared" si="59"/>
        <v>2.2422904474867604E-3</v>
      </c>
      <c r="K323" s="1">
        <v>93.98</v>
      </c>
      <c r="L323" s="1">
        <f t="shared" si="60"/>
        <v>1.4779277968566391</v>
      </c>
      <c r="M323" s="1">
        <f t="shared" si="61"/>
        <v>3.7200372242655037E-2</v>
      </c>
      <c r="N323" s="1">
        <f t="shared" si="62"/>
        <v>92.698312320968199</v>
      </c>
      <c r="O323" s="1">
        <f t="shared" si="63"/>
        <v>-2.7463454166772924E-2</v>
      </c>
      <c r="P323" s="1">
        <f t="shared" si="64"/>
        <v>2.2536545833227079E-2</v>
      </c>
      <c r="Q323" s="1">
        <f t="shared" si="65"/>
        <v>1.6488546849010154E-2</v>
      </c>
    </row>
    <row r="324" spans="2:17" x14ac:dyDescent="0.2">
      <c r="B324" s="1">
        <v>542</v>
      </c>
      <c r="C324" s="1">
        <f t="shared" si="53"/>
        <v>0.54200000000000004</v>
      </c>
      <c r="D324" s="1">
        <v>95.39</v>
      </c>
      <c r="E324" s="1">
        <f t="shared" si="54"/>
        <v>1.4550622862224254</v>
      </c>
      <c r="F324" s="1">
        <f t="shared" si="55"/>
        <v>3.4357112660493842E-2</v>
      </c>
      <c r="G324" s="1">
        <f t="shared" si="56"/>
        <v>93.246618586937828</v>
      </c>
      <c r="H324" s="1">
        <f t="shared" si="57"/>
        <v>-4.5451910185884313E-2</v>
      </c>
      <c r="I324" s="1">
        <f t="shared" si="58"/>
        <v>4.5480898141156897E-3</v>
      </c>
      <c r="J324" s="1">
        <f t="shared" si="59"/>
        <v>3.3275459570644497E-3</v>
      </c>
      <c r="K324" s="1">
        <v>93.9</v>
      </c>
      <c r="L324" s="1">
        <f t="shared" si="60"/>
        <v>1.4778926584620298</v>
      </c>
      <c r="M324" s="1">
        <f t="shared" si="61"/>
        <v>3.7195957234327226E-2</v>
      </c>
      <c r="N324" s="1">
        <f t="shared" si="62"/>
        <v>92.699162476592349</v>
      </c>
      <c r="O324" s="1">
        <f t="shared" si="63"/>
        <v>-2.5741896911376214E-2</v>
      </c>
      <c r="P324" s="1">
        <f t="shared" si="64"/>
        <v>2.4258103088623788E-2</v>
      </c>
      <c r="Q324" s="1">
        <f t="shared" si="65"/>
        <v>1.7748100006309473E-2</v>
      </c>
    </row>
    <row r="325" spans="2:17" x14ac:dyDescent="0.2">
      <c r="B325" s="1">
        <v>543</v>
      </c>
      <c r="C325" s="1">
        <f t="shared" si="53"/>
        <v>0.54300000000000004</v>
      </c>
      <c r="D325" s="1">
        <v>95.7</v>
      </c>
      <c r="E325" s="1">
        <f t="shared" si="54"/>
        <v>1.455030653338546</v>
      </c>
      <c r="F325" s="1">
        <f t="shared" si="55"/>
        <v>3.4353221533751623E-2</v>
      </c>
      <c r="G325" s="1">
        <f t="shared" si="56"/>
        <v>93.247370076224385</v>
      </c>
      <c r="H325" s="1">
        <f t="shared" si="57"/>
        <v>-5.1924886537251178E-2</v>
      </c>
      <c r="I325" s="1">
        <f t="shared" si="58"/>
        <v>-1.9248865372511748E-3</v>
      </c>
      <c r="J325" s="1">
        <f t="shared" si="59"/>
        <v>-1.4083161671430895E-3</v>
      </c>
      <c r="K325" s="1">
        <v>94.17</v>
      </c>
      <c r="L325" s="1">
        <f t="shared" si="60"/>
        <v>1.4778577099994405</v>
      </c>
      <c r="M325" s="1">
        <f t="shared" si="61"/>
        <v>3.7191566225941934E-2</v>
      </c>
      <c r="N325" s="1">
        <f t="shared" si="62"/>
        <v>92.700008014645491</v>
      </c>
      <c r="O325" s="1">
        <f t="shared" si="63"/>
        <v>-3.1466200984571924E-2</v>
      </c>
      <c r="P325" s="1">
        <f t="shared" si="64"/>
        <v>1.8533799015428079E-2</v>
      </c>
      <c r="Q325" s="1">
        <f t="shared" si="65"/>
        <v>1.3559993426564297E-2</v>
      </c>
    </row>
    <row r="326" spans="2:17" x14ac:dyDescent="0.2">
      <c r="B326" s="1">
        <v>544</v>
      </c>
      <c r="C326" s="1">
        <f t="shared" si="53"/>
        <v>0.54400000000000004</v>
      </c>
      <c r="D326" s="1">
        <v>95.68</v>
      </c>
      <c r="E326" s="1">
        <f t="shared" si="54"/>
        <v>1.4549991909697317</v>
      </c>
      <c r="F326" s="1">
        <f t="shared" si="55"/>
        <v>3.4349351501004793E-2</v>
      </c>
      <c r="G326" s="1">
        <f t="shared" si="56"/>
        <v>93.248117494652988</v>
      </c>
      <c r="H326" s="1">
        <f t="shared" si="57"/>
        <v>-5.1490839214145045E-2</v>
      </c>
      <c r="I326" s="1">
        <f t="shared" si="58"/>
        <v>-1.4908392141450427E-3</v>
      </c>
      <c r="J326" s="1">
        <f t="shared" si="59"/>
        <v>-1.0907515467844912E-3</v>
      </c>
      <c r="K326" s="1">
        <v>94.15</v>
      </c>
      <c r="L326" s="1">
        <f t="shared" si="60"/>
        <v>1.4778229499886515</v>
      </c>
      <c r="M326" s="1">
        <f t="shared" si="61"/>
        <v>3.7187199029339625E-2</v>
      </c>
      <c r="N326" s="1">
        <f t="shared" si="62"/>
        <v>92.70084897129685</v>
      </c>
      <c r="O326" s="1">
        <f t="shared" si="63"/>
        <v>-3.102324861374332E-2</v>
      </c>
      <c r="P326" s="1">
        <f t="shared" si="64"/>
        <v>1.8976751386256683E-2</v>
      </c>
      <c r="Q326" s="1">
        <f t="shared" si="65"/>
        <v>1.3884073299865879E-2</v>
      </c>
    </row>
    <row r="327" spans="2:17" x14ac:dyDescent="0.2">
      <c r="B327" s="1">
        <v>545</v>
      </c>
      <c r="C327" s="1">
        <f t="shared" si="53"/>
        <v>0.54500000000000004</v>
      </c>
      <c r="D327" s="1">
        <v>95.64</v>
      </c>
      <c r="E327" s="1">
        <f t="shared" si="54"/>
        <v>1.4549678977834348</v>
      </c>
      <c r="F327" s="1">
        <f t="shared" si="55"/>
        <v>3.4345502396431894E-2</v>
      </c>
      <c r="G327" s="1">
        <f t="shared" si="56"/>
        <v>93.248860874199963</v>
      </c>
      <c r="H327" s="1">
        <f t="shared" si="57"/>
        <v>-5.063859993417353E-2</v>
      </c>
      <c r="I327" s="1">
        <f t="shared" si="58"/>
        <v>-6.3859993417352684E-4</v>
      </c>
      <c r="J327" s="1">
        <f t="shared" si="59"/>
        <v>-4.6722266181850077E-4</v>
      </c>
      <c r="K327" s="1">
        <v>93.86</v>
      </c>
      <c r="L327" s="1">
        <f t="shared" si="60"/>
        <v>1.4777883769637457</v>
      </c>
      <c r="M327" s="1">
        <f t="shared" si="61"/>
        <v>3.7182855458191777E-2</v>
      </c>
      <c r="N327" s="1">
        <f t="shared" si="62"/>
        <v>92.701685382364118</v>
      </c>
      <c r="O327" s="1">
        <f t="shared" si="63"/>
        <v>-2.4835313840417025E-2</v>
      </c>
      <c r="P327" s="1">
        <f t="shared" si="64"/>
        <v>2.5164686159582977E-2</v>
      </c>
      <c r="Q327" s="1">
        <f t="shared" si="65"/>
        <v>1.8411388761766883E-2</v>
      </c>
    </row>
    <row r="328" spans="2:17" x14ac:dyDescent="0.2">
      <c r="B328" s="1">
        <v>546</v>
      </c>
      <c r="C328" s="1">
        <f t="shared" si="53"/>
        <v>0.54600000000000004</v>
      </c>
      <c r="D328" s="1">
        <v>95.7</v>
      </c>
      <c r="E328" s="1">
        <f t="shared" si="54"/>
        <v>1.4549367724600089</v>
      </c>
      <c r="F328" s="1">
        <f t="shared" si="55"/>
        <v>3.4341674055828338E-2</v>
      </c>
      <c r="G328" s="1">
        <f t="shared" si="56"/>
        <v>93.249600246530008</v>
      </c>
      <c r="H328" s="1">
        <f t="shared" si="57"/>
        <v>-5.1877053689310108E-2</v>
      </c>
      <c r="I328" s="1">
        <f t="shared" si="58"/>
        <v>-1.8770536893101056E-3</v>
      </c>
      <c r="J328" s="1">
        <f t="shared" si="59"/>
        <v>-1.3733199365745577E-3</v>
      </c>
      <c r="K328" s="1">
        <v>94.15</v>
      </c>
      <c r="L328" s="1">
        <f t="shared" si="60"/>
        <v>1.4777539894729419</v>
      </c>
      <c r="M328" s="1">
        <f t="shared" si="61"/>
        <v>3.7178535327979427E-2</v>
      </c>
      <c r="N328" s="1">
        <f t="shared" si="62"/>
        <v>92.702517283317505</v>
      </c>
      <c r="O328" s="1">
        <f t="shared" si="63"/>
        <v>-3.0987255480406178E-2</v>
      </c>
      <c r="P328" s="1">
        <f t="shared" si="64"/>
        <v>1.9012744519593824E-2</v>
      </c>
      <c r="Q328" s="1">
        <f t="shared" si="65"/>
        <v>1.3910407169735019E-2</v>
      </c>
    </row>
    <row r="329" spans="2:17" x14ac:dyDescent="0.2">
      <c r="B329" s="1">
        <v>547</v>
      </c>
      <c r="C329" s="1">
        <f t="shared" si="53"/>
        <v>0.54700000000000004</v>
      </c>
      <c r="D329" s="1">
        <v>95.66</v>
      </c>
      <c r="E329" s="1">
        <f t="shared" si="54"/>
        <v>1.4549058136925557</v>
      </c>
      <c r="F329" s="1">
        <f t="shared" si="55"/>
        <v>3.4337866316586911E-2</v>
      </c>
      <c r="G329" s="1">
        <f t="shared" si="56"/>
        <v>93.250335643000199</v>
      </c>
      <c r="H329" s="1">
        <f t="shared" si="57"/>
        <v>-5.1025160691923102E-2</v>
      </c>
      <c r="I329" s="1">
        <f t="shared" si="58"/>
        <v>-1.0251606919230993E-3</v>
      </c>
      <c r="J329" s="1">
        <f t="shared" si="59"/>
        <v>-7.5004440439208314E-4</v>
      </c>
      <c r="K329" s="1">
        <v>94.3</v>
      </c>
      <c r="L329" s="1">
        <f t="shared" si="60"/>
        <v>1.4777197860784308</v>
      </c>
      <c r="M329" s="1">
        <f t="shared" si="61"/>
        <v>3.7174238455971835E-2</v>
      </c>
      <c r="N329" s="1">
        <f t="shared" si="62"/>
        <v>92.703344709283783</v>
      </c>
      <c r="O329" s="1">
        <f t="shared" si="63"/>
        <v>-3.4153273424417326E-2</v>
      </c>
      <c r="P329" s="1">
        <f t="shared" si="64"/>
        <v>1.5846726575582677E-2</v>
      </c>
      <c r="Q329" s="1">
        <f t="shared" si="65"/>
        <v>1.1594034661678868E-2</v>
      </c>
    </row>
    <row r="330" spans="2:17" x14ac:dyDescent="0.2">
      <c r="B330" s="1">
        <v>548</v>
      </c>
      <c r="C330" s="1">
        <f t="shared" si="53"/>
        <v>0.54800000000000004</v>
      </c>
      <c r="D330" s="1">
        <v>95.71</v>
      </c>
      <c r="E330" s="1">
        <f t="shared" si="54"/>
        <v>1.4548750201867782</v>
      </c>
      <c r="F330" s="1">
        <f t="shared" si="55"/>
        <v>3.4334079017679292E-2</v>
      </c>
      <c r="G330" s="1">
        <f t="shared" si="56"/>
        <v>93.25106709466337</v>
      </c>
      <c r="H330" s="1">
        <f t="shared" si="57"/>
        <v>-5.2054568749917665E-2</v>
      </c>
      <c r="I330" s="1">
        <f t="shared" si="58"/>
        <v>-2.0545687499176624E-3</v>
      </c>
      <c r="J330" s="1">
        <f t="shared" si="59"/>
        <v>-1.5031963344437095E-3</v>
      </c>
      <c r="K330" s="1">
        <v>94.2</v>
      </c>
      <c r="L330" s="1">
        <f t="shared" si="60"/>
        <v>1.4776857653562117</v>
      </c>
      <c r="M330" s="1">
        <f t="shared" si="61"/>
        <v>3.7169964661205653E-2</v>
      </c>
      <c r="N330" s="1">
        <f t="shared" si="62"/>
        <v>92.704167695050387</v>
      </c>
      <c r="O330" s="1">
        <f t="shared" si="63"/>
        <v>-3.201350213394831E-2</v>
      </c>
      <c r="P330" s="1">
        <f t="shared" si="64"/>
        <v>1.7986497866051693E-2</v>
      </c>
      <c r="Q330" s="1">
        <f t="shared" si="65"/>
        <v>1.315956823679521E-2</v>
      </c>
    </row>
    <row r="331" spans="2:17" x14ac:dyDescent="0.2">
      <c r="B331" s="1">
        <v>549</v>
      </c>
      <c r="C331" s="1">
        <f t="shared" si="53"/>
        <v>0.54900000000000004</v>
      </c>
      <c r="D331" s="1">
        <v>95.53</v>
      </c>
      <c r="E331" s="1">
        <f t="shared" si="54"/>
        <v>1.4548443906608328</v>
      </c>
      <c r="F331" s="1">
        <f t="shared" si="55"/>
        <v>3.4330311999637389E-2</v>
      </c>
      <c r="G331" s="1">
        <f t="shared" si="56"/>
        <v>93.251794632271753</v>
      </c>
      <c r="H331" s="1">
        <f t="shared" si="57"/>
        <v>-4.827406111377993E-2</v>
      </c>
      <c r="I331" s="1">
        <f t="shared" si="58"/>
        <v>1.7259388862200728E-3</v>
      </c>
      <c r="J331" s="1">
        <f t="shared" si="59"/>
        <v>1.2627589158765531E-3</v>
      </c>
      <c r="K331" s="1">
        <v>94.05</v>
      </c>
      <c r="L331" s="1">
        <f t="shared" si="60"/>
        <v>1.4776519258959331</v>
      </c>
      <c r="M331" s="1">
        <f t="shared" si="61"/>
        <v>3.7165713764464203E-2</v>
      </c>
      <c r="N331" s="1">
        <f t="shared" si="62"/>
        <v>92.704986275069373</v>
      </c>
      <c r="O331" s="1">
        <f t="shared" si="63"/>
        <v>-2.8808590493504701E-2</v>
      </c>
      <c r="P331" s="1">
        <f t="shared" si="64"/>
        <v>2.1191409506495302E-2</v>
      </c>
      <c r="Q331" s="1">
        <f t="shared" si="65"/>
        <v>1.5504396770921351E-2</v>
      </c>
    </row>
    <row r="332" spans="2:17" x14ac:dyDescent="0.2">
      <c r="B332" s="1">
        <v>550</v>
      </c>
      <c r="C332" s="1">
        <f t="shared" si="53"/>
        <v>0.55000000000000004</v>
      </c>
      <c r="D332" s="1">
        <v>95.61</v>
      </c>
      <c r="E332" s="1">
        <f t="shared" si="54"/>
        <v>1.4548139238451854</v>
      </c>
      <c r="F332" s="1">
        <f t="shared" si="55"/>
        <v>3.4326565104535155E-2</v>
      </c>
      <c r="G332" s="1">
        <f t="shared" si="56"/>
        <v>93.252518286280562</v>
      </c>
      <c r="H332" s="1">
        <f t="shared" si="57"/>
        <v>-4.9932706374161077E-2</v>
      </c>
      <c r="I332" s="1">
        <f t="shared" si="58"/>
        <v>6.7293625838925342E-5</v>
      </c>
      <c r="J332" s="1">
        <f t="shared" si="59"/>
        <v>4.9234435059207881E-5</v>
      </c>
      <c r="K332" s="1">
        <v>93.94</v>
      </c>
      <c r="L332" s="1">
        <f t="shared" si="60"/>
        <v>1.4776182663007347</v>
      </c>
      <c r="M332" s="1">
        <f t="shared" si="61"/>
        <v>3.7161485588257187E-2</v>
      </c>
      <c r="N332" s="1">
        <f t="shared" si="62"/>
        <v>92.705800483461189</v>
      </c>
      <c r="O332" s="1">
        <f t="shared" si="63"/>
        <v>-2.6450474695007227E-2</v>
      </c>
      <c r="P332" s="1">
        <f t="shared" si="64"/>
        <v>2.3549525304992776E-2</v>
      </c>
      <c r="Q332" s="1">
        <f t="shared" si="65"/>
        <v>1.7229679034966913E-2</v>
      </c>
    </row>
    <row r="333" spans="2:17" x14ac:dyDescent="0.2">
      <c r="B333" s="1">
        <v>551</v>
      </c>
      <c r="C333" s="1">
        <f t="shared" si="53"/>
        <v>0.55100000000000005</v>
      </c>
      <c r="D333" s="1">
        <v>95.69</v>
      </c>
      <c r="E333" s="1">
        <f t="shared" si="54"/>
        <v>1.4547836184824672</v>
      </c>
      <c r="F333" s="1">
        <f t="shared" si="55"/>
        <v>3.4322838175970372E-2</v>
      </c>
      <c r="G333" s="1">
        <f t="shared" si="56"/>
        <v>93.253238086851312</v>
      </c>
      <c r="H333" s="1">
        <f t="shared" si="57"/>
        <v>-5.1590034156334071E-2</v>
      </c>
      <c r="I333" s="1">
        <f t="shared" si="58"/>
        <v>-1.5900341563340678E-3</v>
      </c>
      <c r="J333" s="1">
        <f t="shared" si="59"/>
        <v>-1.1633261313535761E-3</v>
      </c>
      <c r="K333" s="1">
        <v>94.01</v>
      </c>
      <c r="L333" s="1">
        <f t="shared" si="60"/>
        <v>1.4775847851870909</v>
      </c>
      <c r="M333" s="1">
        <f t="shared" si="61"/>
        <v>3.7157279956800467E-2</v>
      </c>
      <c r="N333" s="1">
        <f t="shared" si="62"/>
        <v>92.706610354018707</v>
      </c>
      <c r="O333" s="1">
        <f t="shared" si="63"/>
        <v>-2.792276091236626E-2</v>
      </c>
      <c r="P333" s="1">
        <f t="shared" si="64"/>
        <v>2.2077239087633743E-2</v>
      </c>
      <c r="Q333" s="1">
        <f t="shared" si="65"/>
        <v>1.6152501527387869E-2</v>
      </c>
    </row>
    <row r="334" spans="2:17" x14ac:dyDescent="0.2">
      <c r="B334" s="1">
        <v>552</v>
      </c>
      <c r="C334" s="1">
        <f t="shared" si="53"/>
        <v>0.55200000000000005</v>
      </c>
      <c r="D334" s="1">
        <v>95.57</v>
      </c>
      <c r="E334" s="1">
        <f t="shared" si="54"/>
        <v>1.4547534733273355</v>
      </c>
      <c r="F334" s="1">
        <f t="shared" si="55"/>
        <v>3.4319131059047096E-2</v>
      </c>
      <c r="G334" s="1">
        <f t="shared" si="56"/>
        <v>93.253954063855389</v>
      </c>
      <c r="H334" s="1">
        <f t="shared" si="57"/>
        <v>-4.9065005647178965E-2</v>
      </c>
      <c r="I334" s="1">
        <f t="shared" si="58"/>
        <v>9.3499435282103777E-4</v>
      </c>
      <c r="J334" s="1">
        <f t="shared" si="59"/>
        <v>6.8407547031097292E-4</v>
      </c>
      <c r="K334" s="1">
        <v>93.97</v>
      </c>
      <c r="L334" s="1">
        <f t="shared" si="60"/>
        <v>1.4775514811846582</v>
      </c>
      <c r="M334" s="1">
        <f t="shared" si="61"/>
        <v>3.715309669599634E-2</v>
      </c>
      <c r="N334" s="1">
        <f t="shared" si="62"/>
        <v>92.707415920210948</v>
      </c>
      <c r="O334" s="1">
        <f t="shared" si="63"/>
        <v>-2.7054227767295817E-2</v>
      </c>
      <c r="P334" s="1">
        <f t="shared" si="64"/>
        <v>2.2945772232704185E-2</v>
      </c>
      <c r="Q334" s="1">
        <f t="shared" si="65"/>
        <v>1.6787951589628466E-2</v>
      </c>
    </row>
    <row r="335" spans="2:17" x14ac:dyDescent="0.2">
      <c r="B335" s="1">
        <v>553</v>
      </c>
      <c r="C335" s="1">
        <f t="shared" si="53"/>
        <v>0.55300000000000005</v>
      </c>
      <c r="D335" s="1">
        <v>95.47</v>
      </c>
      <c r="E335" s="1">
        <f t="shared" si="54"/>
        <v>1.4547234871463335</v>
      </c>
      <c r="F335" s="1">
        <f t="shared" si="55"/>
        <v>3.4315443600357994E-2</v>
      </c>
      <c r="G335" s="1">
        <f t="shared" si="56"/>
        <v>93.254666246877335</v>
      </c>
      <c r="H335" s="1">
        <f t="shared" si="57"/>
        <v>-4.6955929113989568E-2</v>
      </c>
      <c r="I335" s="1">
        <f t="shared" si="58"/>
        <v>3.0440708860104346E-3</v>
      </c>
      <c r="J335" s="1">
        <f t="shared" si="59"/>
        <v>2.2271516578946699E-3</v>
      </c>
      <c r="K335" s="1">
        <v>93.95</v>
      </c>
      <c r="L335" s="1">
        <f t="shared" si="60"/>
        <v>1.4775183529361224</v>
      </c>
      <c r="M335" s="1">
        <f t="shared" si="61"/>
        <v>3.7148935633413989E-2</v>
      </c>
      <c r="N335" s="1">
        <f t="shared" si="62"/>
        <v>92.70821721518675</v>
      </c>
      <c r="O335" s="1">
        <f t="shared" si="63"/>
        <v>-2.6611228236418052E-2</v>
      </c>
      <c r="P335" s="1">
        <f t="shared" si="64"/>
        <v>2.338877176358195E-2</v>
      </c>
      <c r="Q335" s="1">
        <f t="shared" si="65"/>
        <v>1.7112065966916851E-2</v>
      </c>
    </row>
    <row r="336" spans="2:17" x14ac:dyDescent="0.2">
      <c r="B336" s="1">
        <v>554</v>
      </c>
      <c r="C336" s="1">
        <f t="shared" si="53"/>
        <v>0.55400000000000005</v>
      </c>
      <c r="D336" s="1">
        <v>95.18</v>
      </c>
      <c r="E336" s="1">
        <f t="shared" si="54"/>
        <v>1.4546936587177535</v>
      </c>
      <c r="F336" s="1">
        <f t="shared" si="55"/>
        <v>3.4311775647967009E-2</v>
      </c>
      <c r="G336" s="1">
        <f t="shared" si="56"/>
        <v>93.255374665218227</v>
      </c>
      <c r="H336" s="1">
        <f t="shared" si="57"/>
        <v>-4.0856283338959534E-2</v>
      </c>
      <c r="I336" s="1">
        <f t="shared" si="58"/>
        <v>9.1437166610404685E-3</v>
      </c>
      <c r="J336" s="1">
        <f t="shared" si="59"/>
        <v>6.6898717157158824E-3</v>
      </c>
      <c r="K336" s="1">
        <v>93.87</v>
      </c>
      <c r="L336" s="1">
        <f t="shared" si="60"/>
        <v>1.4774853990970507</v>
      </c>
      <c r="M336" s="1">
        <f t="shared" si="61"/>
        <v>3.7144796598270219E-2</v>
      </c>
      <c r="N336" s="1">
        <f t="shared" si="62"/>
        <v>92.709014271778642</v>
      </c>
      <c r="O336" s="1">
        <f t="shared" si="63"/>
        <v>-2.4890274338925728E-2</v>
      </c>
      <c r="P336" s="1">
        <f t="shared" si="64"/>
        <v>2.5109725661074275E-2</v>
      </c>
      <c r="Q336" s="1">
        <f t="shared" si="65"/>
        <v>1.8371177685889868E-2</v>
      </c>
    </row>
    <row r="337" spans="2:17" x14ac:dyDescent="0.2">
      <c r="B337" s="1">
        <v>555</v>
      </c>
      <c r="C337" s="1">
        <f t="shared" si="53"/>
        <v>0.55500000000000005</v>
      </c>
      <c r="D337" s="1">
        <v>94.99</v>
      </c>
      <c r="E337" s="1">
        <f t="shared" si="54"/>
        <v>1.4546639868315023</v>
      </c>
      <c r="F337" s="1">
        <f t="shared" si="55"/>
        <v>3.4308127051392447E-2</v>
      </c>
      <c r="G337" s="1">
        <f t="shared" si="56"/>
        <v>93.256079347898975</v>
      </c>
      <c r="H337" s="1">
        <f t="shared" si="57"/>
        <v>-3.6844744847724389E-2</v>
      </c>
      <c r="I337" s="1">
        <f t="shared" si="58"/>
        <v>1.3155255152275613E-2</v>
      </c>
      <c r="J337" s="1">
        <f t="shared" si="59"/>
        <v>9.6248574424024087E-3</v>
      </c>
      <c r="K337" s="1">
        <v>93.66</v>
      </c>
      <c r="L337" s="1">
        <f t="shared" si="60"/>
        <v>1.4774526183357417</v>
      </c>
      <c r="M337" s="1">
        <f t="shared" si="61"/>
        <v>3.7140679421410333E-2</v>
      </c>
      <c r="N337" s="1">
        <f t="shared" si="62"/>
        <v>92.709807122506334</v>
      </c>
      <c r="O337" s="1">
        <f t="shared" si="63"/>
        <v>-2.0393885155207521E-2</v>
      </c>
      <c r="P337" s="1">
        <f t="shared" si="64"/>
        <v>2.9606114844792482E-2</v>
      </c>
      <c r="Q337" s="1">
        <f t="shared" si="65"/>
        <v>2.1660897603740473E-2</v>
      </c>
    </row>
    <row r="338" spans="2:17" x14ac:dyDescent="0.2">
      <c r="B338" s="1">
        <v>556</v>
      </c>
      <c r="C338" s="1">
        <f t="shared" si="53"/>
        <v>0.55600000000000005</v>
      </c>
      <c r="D338" s="1">
        <v>94.55</v>
      </c>
      <c r="E338" s="1">
        <f t="shared" si="54"/>
        <v>1.4546344702889675</v>
      </c>
      <c r="F338" s="1">
        <f t="shared" si="55"/>
        <v>3.4304497661590064E-2</v>
      </c>
      <c r="G338" s="1">
        <f t="shared" si="56"/>
        <v>93.256780323663392</v>
      </c>
      <c r="H338" s="1">
        <f t="shared" si="57"/>
        <v>-2.7544055956312236E-2</v>
      </c>
      <c r="I338" s="1">
        <f t="shared" si="58"/>
        <v>2.2455944043687767E-2</v>
      </c>
      <c r="J338" s="1">
        <f t="shared" si="59"/>
        <v>1.6429575683119525E-2</v>
      </c>
      <c r="K338" s="1">
        <v>93.45</v>
      </c>
      <c r="L338" s="1">
        <f t="shared" si="60"/>
        <v>1.4774200093330829</v>
      </c>
      <c r="M338" s="1">
        <f t="shared" si="61"/>
        <v>3.7136583935289583E-2</v>
      </c>
      <c r="N338" s="1">
        <f t="shared" si="62"/>
        <v>92.710595799580346</v>
      </c>
      <c r="O338" s="1">
        <f t="shared" si="63"/>
        <v>-1.5887531633296002E-2</v>
      </c>
      <c r="P338" s="1">
        <f t="shared" si="64"/>
        <v>3.4112468366704E-2</v>
      </c>
      <c r="Q338" s="1">
        <f t="shared" si="65"/>
        <v>2.4957907789511267E-2</v>
      </c>
    </row>
    <row r="339" spans="2:17" x14ac:dyDescent="0.2">
      <c r="B339" s="1">
        <v>557</v>
      </c>
      <c r="C339" s="1">
        <f t="shared" si="53"/>
        <v>0.55700000000000005</v>
      </c>
      <c r="D339" s="1">
        <v>94.64</v>
      </c>
      <c r="E339" s="1">
        <f t="shared" si="54"/>
        <v>1.4546051079028859</v>
      </c>
      <c r="F339" s="1">
        <f t="shared" si="55"/>
        <v>3.4300887330936454E-2</v>
      </c>
      <c r="G339" s="1">
        <f t="shared" si="56"/>
        <v>93.25747762098166</v>
      </c>
      <c r="H339" s="1">
        <f t="shared" si="57"/>
        <v>-2.943195079243768E-2</v>
      </c>
      <c r="I339" s="1">
        <f t="shared" si="58"/>
        <v>2.0568049207562323E-2</v>
      </c>
      <c r="J339" s="1">
        <f t="shared" si="59"/>
        <v>1.5048323973926194E-2</v>
      </c>
      <c r="K339" s="1">
        <v>93.44</v>
      </c>
      <c r="L339" s="1">
        <f t="shared" si="60"/>
        <v>1.477387570782404</v>
      </c>
      <c r="M339" s="1">
        <f t="shared" si="61"/>
        <v>3.7132509973954404E-2</v>
      </c>
      <c r="N339" s="1">
        <f t="shared" si="62"/>
        <v>92.711380334905698</v>
      </c>
      <c r="O339" s="1">
        <f t="shared" si="63"/>
        <v>-1.5656577667600511E-2</v>
      </c>
      <c r="P339" s="1">
        <f t="shared" si="64"/>
        <v>3.4343422332399495E-2</v>
      </c>
      <c r="Q339" s="1">
        <f t="shared" si="65"/>
        <v>2.5126882010827842E-2</v>
      </c>
    </row>
    <row r="340" spans="2:17" x14ac:dyDescent="0.2">
      <c r="B340" s="1">
        <v>558</v>
      </c>
      <c r="C340" s="1">
        <f t="shared" si="53"/>
        <v>0.55800000000000005</v>
      </c>
      <c r="D340" s="1">
        <v>94.38</v>
      </c>
      <c r="E340" s="1">
        <f t="shared" si="54"/>
        <v>1.4545758984972126</v>
      </c>
      <c r="F340" s="1">
        <f t="shared" si="55"/>
        <v>3.4297295913212601E-2</v>
      </c>
      <c r="G340" s="1">
        <f t="shared" si="56"/>
        <v>93.258171268053331</v>
      </c>
      <c r="H340" s="1">
        <f t="shared" si="57"/>
        <v>-2.3915008147878097E-2</v>
      </c>
      <c r="I340" s="1">
        <f t="shared" si="58"/>
        <v>2.6084991852121906E-2</v>
      </c>
      <c r="J340" s="1">
        <f t="shared" si="59"/>
        <v>1.9084717480335019E-2</v>
      </c>
      <c r="K340" s="1">
        <v>93.29</v>
      </c>
      <c r="L340" s="1">
        <f t="shared" si="60"/>
        <v>1.4773553013893377</v>
      </c>
      <c r="M340" s="1">
        <f t="shared" si="61"/>
        <v>3.7128457373024351E-2</v>
      </c>
      <c r="N340" s="1">
        <f t="shared" si="62"/>
        <v>92.712160760085169</v>
      </c>
      <c r="O340" s="1">
        <f t="shared" si="63"/>
        <v>-1.2426545938989184E-2</v>
      </c>
      <c r="P340" s="1">
        <f t="shared" si="64"/>
        <v>3.7573454061010821E-2</v>
      </c>
      <c r="Q340" s="1">
        <f t="shared" si="65"/>
        <v>2.7490089304222143E-2</v>
      </c>
    </row>
    <row r="341" spans="2:17" x14ac:dyDescent="0.2">
      <c r="B341" s="1">
        <v>559</v>
      </c>
      <c r="C341" s="1">
        <f t="shared" si="53"/>
        <v>0.55900000000000005</v>
      </c>
      <c r="D341" s="1">
        <v>94.29</v>
      </c>
      <c r="E341" s="1">
        <f t="shared" si="54"/>
        <v>1.4545468409069953</v>
      </c>
      <c r="F341" s="1">
        <f t="shared" si="55"/>
        <v>3.429372326358799E-2</v>
      </c>
      <c r="G341" s="1">
        <f t="shared" si="56"/>
        <v>93.258861292810352</v>
      </c>
      <c r="H341" s="1">
        <f t="shared" si="57"/>
        <v>-2.199211639944449E-2</v>
      </c>
      <c r="I341" s="1">
        <f t="shared" si="58"/>
        <v>2.8007883600555512E-2</v>
      </c>
      <c r="J341" s="1">
        <f t="shared" si="59"/>
        <v>2.0491574188290541E-2</v>
      </c>
      <c r="K341" s="1">
        <v>93.27</v>
      </c>
      <c r="L341" s="1">
        <f t="shared" si="60"/>
        <v>1.4773231998716783</v>
      </c>
      <c r="M341" s="1">
        <f t="shared" si="61"/>
        <v>3.7124425969674003E-2</v>
      </c>
      <c r="N341" s="1">
        <f t="shared" si="62"/>
        <v>92.71293710642297</v>
      </c>
      <c r="O341" s="1">
        <f t="shared" si="63"/>
        <v>-1.1980982086610501E-2</v>
      </c>
      <c r="P341" s="1">
        <f t="shared" si="64"/>
        <v>3.8019017913389505E-2</v>
      </c>
      <c r="Q341" s="1">
        <f t="shared" si="65"/>
        <v>2.7816079831277072E-2</v>
      </c>
    </row>
    <row r="342" spans="2:17" x14ac:dyDescent="0.2">
      <c r="B342" s="1">
        <v>560</v>
      </c>
      <c r="C342" s="1">
        <f t="shared" si="53"/>
        <v>0.56000000000000005</v>
      </c>
      <c r="D342" s="1">
        <v>93.87</v>
      </c>
      <c r="E342" s="1">
        <f t="shared" si="54"/>
        <v>1.4545179339782459</v>
      </c>
      <c r="F342" s="1">
        <f t="shared" si="55"/>
        <v>3.4290169238604389E-2</v>
      </c>
      <c r="G342" s="1">
        <f t="shared" si="56"/>
        <v>93.259547722920331</v>
      </c>
      <c r="H342" s="1">
        <f t="shared" si="57"/>
        <v>-1.304880923353456E-2</v>
      </c>
      <c r="I342" s="1">
        <f t="shared" si="58"/>
        <v>3.6951190766465442E-2</v>
      </c>
      <c r="J342" s="1">
        <f t="shared" si="59"/>
        <v>2.7034819115061049E-2</v>
      </c>
      <c r="K342" s="1">
        <v>93.02</v>
      </c>
      <c r="L342" s="1">
        <f t="shared" si="60"/>
        <v>1.4772912649592442</v>
      </c>
      <c r="M342" s="1">
        <f t="shared" si="61"/>
        <v>3.7120415602615225E-2</v>
      </c>
      <c r="N342" s="1">
        <f t="shared" si="62"/>
        <v>92.713709404928039</v>
      </c>
      <c r="O342" s="1">
        <f t="shared" si="63"/>
        <v>-6.5963442759878069E-3</v>
      </c>
      <c r="P342" s="1">
        <f t="shared" si="64"/>
        <v>4.3403655724012197E-2</v>
      </c>
      <c r="Q342" s="1">
        <f t="shared" si="65"/>
        <v>3.1755674366412204E-2</v>
      </c>
    </row>
    <row r="343" spans="2:17" x14ac:dyDescent="0.2">
      <c r="B343" s="1">
        <v>561</v>
      </c>
      <c r="C343" s="1">
        <f t="shared" si="53"/>
        <v>0.56100000000000005</v>
      </c>
      <c r="D343" s="1">
        <v>92.93</v>
      </c>
      <c r="E343" s="1">
        <f t="shared" si="54"/>
        <v>1.4544891765678163</v>
      </c>
      <c r="F343" s="1">
        <f t="shared" si="55"/>
        <v>3.4286633696160203E-2</v>
      </c>
      <c r="G343" s="1">
        <f t="shared" si="56"/>
        <v>93.260230585789415</v>
      </c>
      <c r="H343" s="1">
        <f t="shared" si="57"/>
        <v>7.0944846251636846E-3</v>
      </c>
      <c r="I343" s="1">
        <f t="shared" si="58"/>
        <v>5.7094484625163686E-2</v>
      </c>
      <c r="J343" s="1">
        <f t="shared" si="59"/>
        <v>4.17723768109187E-2</v>
      </c>
      <c r="K343" s="1">
        <v>92.51</v>
      </c>
      <c r="L343" s="1">
        <f t="shared" si="60"/>
        <v>1.4772594953937428</v>
      </c>
      <c r="M343" s="1">
        <f t="shared" si="61"/>
        <v>3.7116426112079638E-2</v>
      </c>
      <c r="N343" s="1">
        <f t="shared" si="62"/>
        <v>92.714477686317423</v>
      </c>
      <c r="O343" s="1">
        <f t="shared" si="63"/>
        <v>4.4157828800378855E-3</v>
      </c>
      <c r="P343" s="1">
        <f t="shared" si="64"/>
        <v>5.4415782880037886E-2</v>
      </c>
      <c r="Q343" s="1">
        <f t="shared" si="65"/>
        <v>3.9812542347115808E-2</v>
      </c>
    </row>
    <row r="344" spans="2:17" x14ac:dyDescent="0.2">
      <c r="B344" s="1">
        <v>562</v>
      </c>
      <c r="C344" s="1">
        <f t="shared" si="53"/>
        <v>0.56200000000000006</v>
      </c>
      <c r="D344" s="1">
        <v>92.36</v>
      </c>
      <c r="E344" s="1">
        <f t="shared" si="54"/>
        <v>1.4544605675432765</v>
      </c>
      <c r="F344" s="1">
        <f t="shared" si="55"/>
        <v>3.4283116495495113E-2</v>
      </c>
      <c r="G344" s="1">
        <f t="shared" si="56"/>
        <v>93.260909908565353</v>
      </c>
      <c r="H344" s="1">
        <f t="shared" si="57"/>
        <v>1.9414127065189916E-2</v>
      </c>
      <c r="I344" s="1">
        <f t="shared" si="58"/>
        <v>6.9414127065189915E-2</v>
      </c>
      <c r="J344" s="1">
        <f t="shared" si="59"/>
        <v>5.0785869962825518E-2</v>
      </c>
      <c r="K344" s="1">
        <v>91.89</v>
      </c>
      <c r="L344" s="1">
        <f t="shared" si="60"/>
        <v>1.477227889928634</v>
      </c>
      <c r="M344" s="1">
        <f t="shared" si="61"/>
        <v>3.7112457339801251E-2</v>
      </c>
      <c r="N344" s="1">
        <f t="shared" si="62"/>
        <v>92.715241981019602</v>
      </c>
      <c r="O344" s="1">
        <f t="shared" si="63"/>
        <v>1.7881344415623321E-2</v>
      </c>
      <c r="P344" s="1">
        <f t="shared" si="64"/>
        <v>6.7881344415623324E-2</v>
      </c>
      <c r="Q344" s="1">
        <f t="shared" si="65"/>
        <v>4.9664431091325234E-2</v>
      </c>
    </row>
    <row r="345" spans="2:17" x14ac:dyDescent="0.2">
      <c r="B345" s="1">
        <v>563</v>
      </c>
      <c r="C345" s="1">
        <f t="shared" si="53"/>
        <v>0.56299999999999994</v>
      </c>
      <c r="D345" s="1">
        <v>91.73</v>
      </c>
      <c r="E345" s="1">
        <f t="shared" si="54"/>
        <v>1.4544321057827914</v>
      </c>
      <c r="F345" s="1">
        <f t="shared" si="55"/>
        <v>3.4279617497174571E-2</v>
      </c>
      <c r="G345" s="1">
        <f t="shared" si="56"/>
        <v>93.261585718140353</v>
      </c>
      <c r="H345" s="1">
        <f t="shared" si="57"/>
        <v>3.3117629821861096E-2</v>
      </c>
      <c r="I345" s="1">
        <f t="shared" si="58"/>
        <v>8.3117629821861105E-2</v>
      </c>
      <c r="J345" s="1">
        <f t="shared" si="59"/>
        <v>6.081184505550271E-2</v>
      </c>
      <c r="K345" s="1">
        <v>91.55</v>
      </c>
      <c r="L345" s="1">
        <f t="shared" si="60"/>
        <v>1.4771964473290002</v>
      </c>
      <c r="M345" s="1">
        <f t="shared" si="61"/>
        <v>3.7108509128999559E-2</v>
      </c>
      <c r="N345" s="1">
        <f t="shared" si="62"/>
        <v>92.71600231917779</v>
      </c>
      <c r="O345" s="1">
        <f t="shared" si="63"/>
        <v>2.5311622711384932E-2</v>
      </c>
      <c r="P345" s="1">
        <f t="shared" si="64"/>
        <v>7.5311622711384932E-2</v>
      </c>
      <c r="Q345" s="1">
        <f t="shared" si="65"/>
        <v>5.5100689721528338E-2</v>
      </c>
    </row>
    <row r="346" spans="2:17" x14ac:dyDescent="0.2">
      <c r="B346" s="1">
        <v>564</v>
      </c>
      <c r="C346" s="1">
        <f t="shared" si="53"/>
        <v>0.56399999999999995</v>
      </c>
      <c r="D346" s="1">
        <v>91</v>
      </c>
      <c r="E346" s="1">
        <f t="shared" si="54"/>
        <v>1.4544037901750024</v>
      </c>
      <c r="F346" s="1">
        <f t="shared" si="55"/>
        <v>3.4276136563074835E-2</v>
      </c>
      <c r="G346" s="1">
        <f t="shared" si="56"/>
        <v>93.262258041154084</v>
      </c>
      <c r="H346" s="1">
        <f t="shared" si="57"/>
        <v>4.9111993784515952E-2</v>
      </c>
      <c r="I346" s="1">
        <f t="shared" si="58"/>
        <v>9.9111993784515962E-2</v>
      </c>
      <c r="J346" s="1">
        <f t="shared" si="59"/>
        <v>7.2513896535349689E-2</v>
      </c>
      <c r="K346" s="1">
        <v>91.25</v>
      </c>
      <c r="L346" s="1">
        <f t="shared" si="60"/>
        <v>1.4771651663714136</v>
      </c>
      <c r="M346" s="1">
        <f t="shared" si="61"/>
        <v>3.7104581324362465E-2</v>
      </c>
      <c r="N346" s="1">
        <f t="shared" si="62"/>
        <v>92.71675873065314</v>
      </c>
      <c r="O346" s="1">
        <f t="shared" si="63"/>
        <v>3.1892496701171065E-2</v>
      </c>
      <c r="P346" s="1">
        <f t="shared" si="64"/>
        <v>8.1892496701171075E-2</v>
      </c>
      <c r="Q346" s="1">
        <f t="shared" si="65"/>
        <v>5.9915493635624144E-2</v>
      </c>
    </row>
    <row r="347" spans="2:17" x14ac:dyDescent="0.2">
      <c r="B347" s="1">
        <v>565</v>
      </c>
      <c r="C347" s="1">
        <f t="shared" si="53"/>
        <v>0.56499999999999995</v>
      </c>
      <c r="D347" s="1">
        <v>89.98</v>
      </c>
      <c r="E347" s="1">
        <f t="shared" si="54"/>
        <v>1.454375619618909</v>
      </c>
      <c r="F347" s="1">
        <f t="shared" si="55"/>
        <v>3.4272673556368038E-2</v>
      </c>
      <c r="G347" s="1">
        <f t="shared" si="56"/>
        <v>93.262926903996529</v>
      </c>
      <c r="H347" s="1">
        <f t="shared" si="57"/>
        <v>7.1670503638950958E-2</v>
      </c>
      <c r="I347" s="1">
        <f t="shared" si="58"/>
        <v>0.12167050363895096</v>
      </c>
      <c r="J347" s="1">
        <f t="shared" si="59"/>
        <v>8.9018513051617607E-2</v>
      </c>
      <c r="K347" s="1">
        <v>90.55</v>
      </c>
      <c r="L347" s="1">
        <f t="shared" si="60"/>
        <v>1.4771340458438083</v>
      </c>
      <c r="M347" s="1">
        <f t="shared" si="61"/>
        <v>3.7100673772029948E-2</v>
      </c>
      <c r="N347" s="1">
        <f t="shared" si="62"/>
        <v>92.717511245027865</v>
      </c>
      <c r="O347" s="1">
        <f t="shared" si="63"/>
        <v>4.7310345444401485E-2</v>
      </c>
      <c r="P347" s="1">
        <f t="shared" si="64"/>
        <v>9.731034544440148E-2</v>
      </c>
      <c r="Q347" s="1">
        <f t="shared" si="65"/>
        <v>7.1195745862160875E-2</v>
      </c>
    </row>
    <row r="348" spans="2:17" x14ac:dyDescent="0.2">
      <c r="B348" s="1">
        <v>566</v>
      </c>
      <c r="C348" s="1">
        <f t="shared" si="53"/>
        <v>0.56599999999999995</v>
      </c>
      <c r="D348" s="1">
        <v>87.58</v>
      </c>
      <c r="E348" s="1">
        <f t="shared" si="54"/>
        <v>1.4543475930237522</v>
      </c>
      <c r="F348" s="1">
        <f t="shared" si="55"/>
        <v>3.4269228341507516E-2</v>
      </c>
      <c r="G348" s="1">
        <f t="shared" si="56"/>
        <v>93.263592332810745</v>
      </c>
      <c r="H348" s="1">
        <f t="shared" si="57"/>
        <v>0.12575429762107235</v>
      </c>
      <c r="I348" s="1">
        <f t="shared" si="58"/>
        <v>0.17575429762107236</v>
      </c>
      <c r="J348" s="1">
        <f t="shared" si="59"/>
        <v>0.12858816039001489</v>
      </c>
      <c r="K348" s="1">
        <v>88.2</v>
      </c>
      <c r="L348" s="1">
        <f t="shared" si="60"/>
        <v>1.4771030845453526</v>
      </c>
      <c r="M348" s="1">
        <f t="shared" si="61"/>
        <v>3.7096786319577468E-2</v>
      </c>
      <c r="N348" s="1">
        <f t="shared" si="62"/>
        <v>92.71825989160854</v>
      </c>
      <c r="O348" s="1">
        <f t="shared" si="63"/>
        <v>9.991693699176625E-2</v>
      </c>
      <c r="P348" s="1">
        <f t="shared" si="64"/>
        <v>0.14991693699176625</v>
      </c>
      <c r="Q348" s="1">
        <f t="shared" si="65"/>
        <v>0.10968461881165222</v>
      </c>
    </row>
    <row r="349" spans="2:17" x14ac:dyDescent="0.2">
      <c r="B349" s="1">
        <v>567</v>
      </c>
      <c r="C349" s="1">
        <f t="shared" si="53"/>
        <v>0.56699999999999995</v>
      </c>
      <c r="D349" s="1">
        <v>73.78</v>
      </c>
      <c r="E349" s="1">
        <f t="shared" si="54"/>
        <v>1.4543197093088984</v>
      </c>
      <c r="F349" s="1">
        <f t="shared" si="55"/>
        <v>3.4265800784213207E-2</v>
      </c>
      <c r="G349" s="1">
        <f t="shared" si="56"/>
        <v>93.264254353495716</v>
      </c>
      <c r="H349" s="1">
        <f t="shared" si="57"/>
        <v>0.46869843274584422</v>
      </c>
      <c r="I349" s="1">
        <f t="shared" si="58"/>
        <v>0.51869843274584426</v>
      </c>
      <c r="J349" s="1">
        <f t="shared" si="59"/>
        <v>0.37949841435897297</v>
      </c>
      <c r="K349" s="1">
        <v>75.56</v>
      </c>
      <c r="L349" s="1">
        <f t="shared" si="60"/>
        <v>1.4770722812863231</v>
      </c>
      <c r="M349" s="1">
        <f t="shared" si="61"/>
        <v>3.7092918815999854E-2</v>
      </c>
      <c r="N349" s="1">
        <f t="shared" si="62"/>
        <v>92.719004699429064</v>
      </c>
      <c r="O349" s="1">
        <f t="shared" si="63"/>
        <v>0.40929284373008956</v>
      </c>
      <c r="P349" s="1">
        <f t="shared" si="64"/>
        <v>0.45929284373008955</v>
      </c>
      <c r="Q349" s="1">
        <f t="shared" si="65"/>
        <v>0.33603515051952704</v>
      </c>
    </row>
    <row r="350" spans="2:17" x14ac:dyDescent="0.2">
      <c r="B350" s="1">
        <v>568</v>
      </c>
      <c r="C350" s="1">
        <f t="shared" si="53"/>
        <v>0.56799999999999995</v>
      </c>
      <c r="D350" s="1">
        <v>67.13</v>
      </c>
      <c r="E350" s="1">
        <f t="shared" si="54"/>
        <v>1.4542919674037276</v>
      </c>
      <c r="F350" s="1">
        <f t="shared" si="55"/>
        <v>3.4262390751457518E-2</v>
      </c>
      <c r="G350" s="1">
        <f t="shared" si="56"/>
        <v>93.264912991709053</v>
      </c>
      <c r="H350" s="1">
        <f t="shared" si="57"/>
        <v>0.6576258652614303</v>
      </c>
      <c r="I350" s="1">
        <f t="shared" si="58"/>
        <v>0.70762586526143034</v>
      </c>
      <c r="J350" s="1">
        <f t="shared" si="59"/>
        <v>0.51772451365337302</v>
      </c>
      <c r="K350" s="1">
        <v>71.59</v>
      </c>
      <c r="L350" s="1">
        <f t="shared" si="60"/>
        <v>1.4770416348879805</v>
      </c>
      <c r="M350" s="1">
        <f t="shared" si="61"/>
        <v>3.7089071111695231E-2</v>
      </c>
      <c r="N350" s="1">
        <f t="shared" si="62"/>
        <v>92.719745697253785</v>
      </c>
      <c r="O350" s="1">
        <f t="shared" si="63"/>
        <v>0.51725211384786318</v>
      </c>
      <c r="P350" s="1">
        <f t="shared" si="64"/>
        <v>0.56725211384786323</v>
      </c>
      <c r="Q350" s="1">
        <f t="shared" si="65"/>
        <v>0.41502203237332691</v>
      </c>
    </row>
    <row r="351" spans="2:17" x14ac:dyDescent="0.2">
      <c r="B351" s="1">
        <v>569</v>
      </c>
      <c r="C351" s="1">
        <f t="shared" si="53"/>
        <v>0.56899999999999995</v>
      </c>
      <c r="D351" s="1">
        <v>81.45</v>
      </c>
      <c r="E351" s="1">
        <f t="shared" si="54"/>
        <v>1.4542643662475203</v>
      </c>
      <c r="F351" s="1">
        <f t="shared" si="55"/>
        <v>3.4258998111451056E-2</v>
      </c>
      <c r="G351" s="1">
        <f t="shared" si="56"/>
        <v>93.265568272869828</v>
      </c>
      <c r="H351" s="1">
        <f t="shared" si="57"/>
        <v>0.27092332305763744</v>
      </c>
      <c r="I351" s="1">
        <f t="shared" si="58"/>
        <v>0.32092332305763743</v>
      </c>
      <c r="J351" s="1">
        <f t="shared" si="59"/>
        <v>0.23479903647763933</v>
      </c>
      <c r="K351" s="1">
        <v>83.41</v>
      </c>
      <c r="L351" s="1">
        <f t="shared" si="60"/>
        <v>1.4770111441824485</v>
      </c>
      <c r="M351" s="1">
        <f t="shared" si="61"/>
        <v>3.7085243058449555E-2</v>
      </c>
      <c r="N351" s="1">
        <f t="shared" si="62"/>
        <v>92.720482913580526</v>
      </c>
      <c r="O351" s="1">
        <f t="shared" si="63"/>
        <v>0.21164240212892313</v>
      </c>
      <c r="P351" s="1">
        <f t="shared" si="64"/>
        <v>0.26164240212892315</v>
      </c>
      <c r="Q351" s="1">
        <f t="shared" si="65"/>
        <v>0.19142698429098856</v>
      </c>
    </row>
    <row r="352" spans="2:17" x14ac:dyDescent="0.2">
      <c r="B352" s="1">
        <v>570</v>
      </c>
      <c r="C352" s="1">
        <f t="shared" si="53"/>
        <v>0.56999999999999995</v>
      </c>
      <c r="D352" s="1">
        <v>82.66</v>
      </c>
      <c r="E352" s="1">
        <f t="shared" si="54"/>
        <v>1.4542369047893469</v>
      </c>
      <c r="F352" s="1">
        <f t="shared" si="55"/>
        <v>3.4255622733628761E-2</v>
      </c>
      <c r="G352" s="1">
        <f t="shared" si="56"/>
        <v>93.26622022216111</v>
      </c>
      <c r="H352" s="1">
        <f t="shared" si="57"/>
        <v>0.2414443554302616</v>
      </c>
      <c r="I352" s="1">
        <f t="shared" si="58"/>
        <v>0.29144435543026159</v>
      </c>
      <c r="J352" s="1">
        <f t="shared" si="59"/>
        <v>0.21323116434757211</v>
      </c>
      <c r="K352" s="1">
        <v>83.3</v>
      </c>
      <c r="L352" s="1">
        <f t="shared" si="60"/>
        <v>1.4769808080125917</v>
      </c>
      <c r="M352" s="1">
        <f t="shared" si="61"/>
        <v>3.7081434509420773E-2</v>
      </c>
      <c r="N352" s="1">
        <f t="shared" si="62"/>
        <v>92.721216376643483</v>
      </c>
      <c r="O352" s="1">
        <f t="shared" si="63"/>
        <v>0.21429753717781352</v>
      </c>
      <c r="P352" s="1">
        <f t="shared" si="64"/>
        <v>0.26429753717781351</v>
      </c>
      <c r="Q352" s="1">
        <f t="shared" si="65"/>
        <v>0.19336957651288667</v>
      </c>
    </row>
    <row r="353" spans="2:17" x14ac:dyDescent="0.2">
      <c r="B353" s="1">
        <v>571</v>
      </c>
      <c r="C353" s="1">
        <f t="shared" ref="C353:C416" si="66">B353/1000</f>
        <v>0.57099999999999995</v>
      </c>
      <c r="D353" s="1">
        <v>79.459999999999994</v>
      </c>
      <c r="E353" s="1">
        <f t="shared" ref="E353:E416" si="67">SQRT($C$17+(($C$18*(C353^2))/((C353^2)-$C$19))+(($C$20*(C353^2))/((C353^2)-$C$21)))</f>
        <v>1.4542095819879586</v>
      </c>
      <c r="F353" s="1">
        <f t="shared" ref="F353:F416" si="68">((E353-1)/(E353+1))^2</f>
        <v>3.4252264488636136E-2</v>
      </c>
      <c r="G353" s="1">
        <f t="shared" ref="G353:G416" si="69">((1-F353)^2)*100</f>
        <v>93.266868864532711</v>
      </c>
      <c r="H353" s="1">
        <f t="shared" ref="H353:H416" si="70">-LN(D353/G353)/$B$13</f>
        <v>0.32042238225742931</v>
      </c>
      <c r="I353" s="1">
        <f t="shared" ref="I353:I416" si="71">H353+0.05</f>
        <v>0.37042238225742929</v>
      </c>
      <c r="J353" s="1">
        <f t="shared" ref="J353:J416" si="72">(I353/$B$9)*10^20</f>
        <v>0.2710143270832816</v>
      </c>
      <c r="K353" s="1">
        <v>76.150000000000006</v>
      </c>
      <c r="L353" s="1">
        <f t="shared" ref="L353:L416" si="73">SQRT($B$17+(($B$18*(C353^2))/((C353^2)-$B$19))+(($B$20*(C353^2))/((C353^2)-$B$21)))</f>
        <v>1.4769506252318962</v>
      </c>
      <c r="M353" s="1">
        <f t="shared" ref="M353:M416" si="74">((L353-1)/(L353+1))^2</f>
        <v>3.7077645319123637E-2</v>
      </c>
      <c r="N353" s="1">
        <f t="shared" ref="N353:N416" si="75">((1-M353)^2)*100</f>
        <v>92.721946114416355</v>
      </c>
      <c r="O353" s="1">
        <f t="shared" ref="O353:O416" si="76">-LN(K353/N353)/$B$13</f>
        <v>0.39380021724935199</v>
      </c>
      <c r="P353" s="1">
        <f t="shared" ref="P353:P416" si="77">O353+0.05</f>
        <v>0.44380021724935198</v>
      </c>
      <c r="Q353" s="1">
        <f t="shared" ref="Q353:Q416" si="78">(P353/$B$9)*10^20</f>
        <v>0.32470018821287094</v>
      </c>
    </row>
    <row r="354" spans="2:17" x14ac:dyDescent="0.2">
      <c r="B354" s="1">
        <v>572</v>
      </c>
      <c r="C354" s="1">
        <f t="shared" si="66"/>
        <v>0.57199999999999995</v>
      </c>
      <c r="D354" s="1">
        <v>71</v>
      </c>
      <c r="E354" s="1">
        <f t="shared" si="67"/>
        <v>1.4541823968116805</v>
      </c>
      <c r="F354" s="1">
        <f t="shared" si="68"/>
        <v>3.4248923248315778E-2</v>
      </c>
      <c r="G354" s="1">
        <f t="shared" si="69"/>
        <v>93.267514224703746</v>
      </c>
      <c r="H354" s="1">
        <f t="shared" si="70"/>
        <v>0.54558396790136721</v>
      </c>
      <c r="I354" s="1">
        <f t="shared" si="71"/>
        <v>0.59558396790136725</v>
      </c>
      <c r="J354" s="1">
        <f t="shared" si="72"/>
        <v>0.4357506349878309</v>
      </c>
      <c r="K354" s="1">
        <v>64.290000000000006</v>
      </c>
      <c r="L354" s="1">
        <f t="shared" si="73"/>
        <v>1.4769205947043538</v>
      </c>
      <c r="M354" s="1">
        <f t="shared" si="74"/>
        <v>3.7073875343414504E-2</v>
      </c>
      <c r="N354" s="1">
        <f t="shared" si="75"/>
        <v>92.722672154614997</v>
      </c>
      <c r="O354" s="1">
        <f t="shared" si="76"/>
        <v>0.73241784015335354</v>
      </c>
      <c r="P354" s="1">
        <f t="shared" si="77"/>
        <v>0.78241784015335358</v>
      </c>
      <c r="Q354" s="1">
        <f t="shared" si="78"/>
        <v>0.57244501035510209</v>
      </c>
    </row>
    <row r="355" spans="2:17" x14ac:dyDescent="0.2">
      <c r="B355" s="1">
        <v>573</v>
      </c>
      <c r="C355" s="1">
        <f t="shared" si="66"/>
        <v>0.57299999999999995</v>
      </c>
      <c r="D355" s="1">
        <v>54.19</v>
      </c>
      <c r="E355" s="1">
        <f t="shared" si="67"/>
        <v>1.4541553482383041</v>
      </c>
      <c r="F355" s="1">
        <f t="shared" si="68"/>
        <v>3.4245598885693805E-2</v>
      </c>
      <c r="G355" s="1">
        <f t="shared" si="69"/>
        <v>93.268156327165229</v>
      </c>
      <c r="H355" s="1">
        <f t="shared" si="70"/>
        <v>1.0859647118290146</v>
      </c>
      <c r="I355" s="1">
        <f t="shared" si="71"/>
        <v>1.1359647118290146</v>
      </c>
      <c r="J355" s="1">
        <f t="shared" si="72"/>
        <v>0.83111260742538384</v>
      </c>
      <c r="K355" s="1">
        <v>71.84</v>
      </c>
      <c r="L355" s="1">
        <f t="shared" si="73"/>
        <v>1.4768907153043429</v>
      </c>
      <c r="M355" s="1">
        <f t="shared" si="74"/>
        <v>3.707012443947643E-2</v>
      </c>
      <c r="N355" s="1">
        <f t="shared" si="75"/>
        <v>92.723394524700538</v>
      </c>
      <c r="O355" s="1">
        <f t="shared" si="76"/>
        <v>0.51035876971627003</v>
      </c>
      <c r="P355" s="1">
        <f t="shared" si="77"/>
        <v>0.56035876971627008</v>
      </c>
      <c r="Q355" s="1">
        <f t="shared" si="78"/>
        <v>0.40997861407394648</v>
      </c>
    </row>
    <row r="356" spans="2:17" x14ac:dyDescent="0.2">
      <c r="B356" s="1">
        <v>574</v>
      </c>
      <c r="C356" s="1">
        <f t="shared" si="66"/>
        <v>0.57399999999999995</v>
      </c>
      <c r="D356" s="1">
        <v>43.7</v>
      </c>
      <c r="E356" s="1">
        <f t="shared" si="67"/>
        <v>1.4541284352549833</v>
      </c>
      <c r="F356" s="1">
        <f t="shared" si="68"/>
        <v>3.4242291274966842E-2</v>
      </c>
      <c r="G356" s="1">
        <f t="shared" si="69"/>
        <v>93.268795196182609</v>
      </c>
      <c r="H356" s="1">
        <f t="shared" si="70"/>
        <v>1.5162749863522098</v>
      </c>
      <c r="I356" s="1">
        <f t="shared" si="71"/>
        <v>1.5662749863522099</v>
      </c>
      <c r="J356" s="1">
        <f t="shared" si="72"/>
        <v>1.1459430687388132</v>
      </c>
      <c r="K356" s="1">
        <v>79.37</v>
      </c>
      <c r="L356" s="1">
        <f t="shared" si="73"/>
        <v>1.4768609859165172</v>
      </c>
      <c r="M356" s="1">
        <f t="shared" si="74"/>
        <v>3.7066392465804433E-2</v>
      </c>
      <c r="N356" s="1">
        <f t="shared" si="75"/>
        <v>92.724113251882017</v>
      </c>
      <c r="O356" s="1">
        <f t="shared" si="76"/>
        <v>0.3110161940457008</v>
      </c>
      <c r="P356" s="1">
        <f t="shared" si="77"/>
        <v>0.36101619404570079</v>
      </c>
      <c r="Q356" s="1">
        <f t="shared" si="78"/>
        <v>0.26413242174839097</v>
      </c>
    </row>
    <row r="357" spans="2:17" x14ac:dyDescent="0.2">
      <c r="B357" s="1">
        <v>575</v>
      </c>
      <c r="C357" s="1">
        <f t="shared" si="66"/>
        <v>0.57499999999999996</v>
      </c>
      <c r="D357" s="1">
        <v>59.58</v>
      </c>
      <c r="E357" s="1">
        <f t="shared" si="67"/>
        <v>1.4541016568581304</v>
      </c>
      <c r="F357" s="1">
        <f t="shared" si="68"/>
        <v>3.4239000291488839E-2</v>
      </c>
      <c r="G357" s="1">
        <f t="shared" si="69"/>
        <v>93.269430855798291</v>
      </c>
      <c r="H357" s="1">
        <f t="shared" si="70"/>
        <v>0.89634492664141552</v>
      </c>
      <c r="I357" s="1">
        <f t="shared" si="71"/>
        <v>0.94634492664141556</v>
      </c>
      <c r="J357" s="1">
        <f t="shared" si="72"/>
        <v>0.69237995803439834</v>
      </c>
      <c r="K357" s="1">
        <v>81.62</v>
      </c>
      <c r="L357" s="1">
        <f t="shared" si="73"/>
        <v>1.4768314054356899</v>
      </c>
      <c r="M357" s="1">
        <f t="shared" si="74"/>
        <v>3.7062679282190897E-2</v>
      </c>
      <c r="N357" s="1">
        <f t="shared" si="75"/>
        <v>92.724828363119286</v>
      </c>
      <c r="O357" s="1">
        <f t="shared" si="76"/>
        <v>0.25512388472988945</v>
      </c>
      <c r="P357" s="1">
        <f t="shared" si="77"/>
        <v>0.30512388472988944</v>
      </c>
      <c r="Q357" s="1">
        <f t="shared" si="78"/>
        <v>0.22323959959751935</v>
      </c>
    </row>
    <row r="358" spans="2:17" x14ac:dyDescent="0.2">
      <c r="B358" s="1">
        <v>576</v>
      </c>
      <c r="C358" s="1">
        <f t="shared" si="66"/>
        <v>0.57599999999999996</v>
      </c>
      <c r="D358" s="1">
        <v>63.09</v>
      </c>
      <c r="E358" s="1">
        <f t="shared" si="67"/>
        <v>1.4540750120533135</v>
      </c>
      <c r="F358" s="1">
        <f t="shared" si="68"/>
        <v>3.4235725811758211E-2</v>
      </c>
      <c r="G358" s="1">
        <f t="shared" si="69"/>
        <v>93.270063329834144</v>
      </c>
      <c r="H358" s="1">
        <f t="shared" si="70"/>
        <v>0.78187382670101435</v>
      </c>
      <c r="I358" s="1">
        <f t="shared" si="71"/>
        <v>0.8318738267010144</v>
      </c>
      <c r="J358" s="1">
        <f t="shared" si="72"/>
        <v>0.6086287874605022</v>
      </c>
      <c r="K358" s="1">
        <v>80.37</v>
      </c>
      <c r="L358" s="1">
        <f t="shared" si="73"/>
        <v>1.476801972766723</v>
      </c>
      <c r="M358" s="1">
        <f t="shared" si="74"/>
        <v>3.7058984749711199E-2</v>
      </c>
      <c r="N358" s="1">
        <f t="shared" si="75"/>
        <v>92.725539885125713</v>
      </c>
      <c r="O358" s="1">
        <f t="shared" si="76"/>
        <v>0.28600594713471034</v>
      </c>
      <c r="P358" s="1">
        <f t="shared" si="77"/>
        <v>0.33600594713471033</v>
      </c>
      <c r="Q358" s="1">
        <f t="shared" si="78"/>
        <v>0.2458340262911255</v>
      </c>
    </row>
    <row r="359" spans="2:17" x14ac:dyDescent="0.2">
      <c r="B359" s="1">
        <v>577</v>
      </c>
      <c r="C359" s="1">
        <f t="shared" si="66"/>
        <v>0.57699999999999996</v>
      </c>
      <c r="D359" s="1">
        <v>69.25</v>
      </c>
      <c r="E359" s="1">
        <f t="shared" si="67"/>
        <v>1.4540484998551571</v>
      </c>
      <c r="F359" s="1">
        <f t="shared" si="68"/>
        <v>3.423246771340533E-2</v>
      </c>
      <c r="G359" s="1">
        <f t="shared" si="69"/>
        <v>93.270692641893859</v>
      </c>
      <c r="H359" s="1">
        <f t="shared" si="70"/>
        <v>0.5955655876922149</v>
      </c>
      <c r="I359" s="1">
        <f t="shared" si="71"/>
        <v>0.64556558769221495</v>
      </c>
      <c r="J359" s="1">
        <f t="shared" si="72"/>
        <v>0.47231898426413149</v>
      </c>
      <c r="K359" s="1">
        <v>81.13</v>
      </c>
      <c r="L359" s="1">
        <f t="shared" si="73"/>
        <v>1.4767726868244178</v>
      </c>
      <c r="M359" s="1">
        <f t="shared" si="74"/>
        <v>3.7055308730709689E-2</v>
      </c>
      <c r="N359" s="1">
        <f t="shared" si="75"/>
        <v>92.726247844370874</v>
      </c>
      <c r="O359" s="1">
        <f t="shared" si="76"/>
        <v>0.2671975487062922</v>
      </c>
      <c r="P359" s="1">
        <f t="shared" si="77"/>
        <v>0.31719754870629219</v>
      </c>
      <c r="Q359" s="1">
        <f t="shared" si="78"/>
        <v>0.2320731260654757</v>
      </c>
    </row>
    <row r="360" spans="2:17" x14ac:dyDescent="0.2">
      <c r="B360" s="1">
        <v>578</v>
      </c>
      <c r="C360" s="1">
        <f t="shared" si="66"/>
        <v>0.57799999999999996</v>
      </c>
      <c r="D360" s="1">
        <v>69.430000000000007</v>
      </c>
      <c r="E360" s="1">
        <f t="shared" si="67"/>
        <v>1.4540221192872407</v>
      </c>
      <c r="F360" s="1">
        <f t="shared" si="68"/>
        <v>3.4229225875179722E-2</v>
      </c>
      <c r="G360" s="1">
        <f t="shared" si="69"/>
        <v>93.271318815365461</v>
      </c>
      <c r="H360" s="1">
        <f t="shared" si="70"/>
        <v>0.59038720326618277</v>
      </c>
      <c r="I360" s="1">
        <f t="shared" si="71"/>
        <v>0.64038720326618281</v>
      </c>
      <c r="J360" s="1">
        <f t="shared" si="72"/>
        <v>0.4685302921174882</v>
      </c>
      <c r="K360" s="1">
        <v>78.650000000000006</v>
      </c>
      <c r="L360" s="1">
        <f t="shared" si="73"/>
        <v>1.4767435465334042</v>
      </c>
      <c r="M360" s="1">
        <f t="shared" si="74"/>
        <v>3.7051651088785394E-2</v>
      </c>
      <c r="N360" s="1">
        <f t="shared" si="75"/>
        <v>92.726952267083433</v>
      </c>
      <c r="O360" s="1">
        <f t="shared" si="76"/>
        <v>0.32930309605293923</v>
      </c>
      <c r="P360" s="1">
        <f t="shared" si="77"/>
        <v>0.37930309605293921</v>
      </c>
      <c r="Q360" s="1">
        <f t="shared" si="78"/>
        <v>0.27751177645078956</v>
      </c>
    </row>
    <row r="361" spans="2:17" x14ac:dyDescent="0.2">
      <c r="B361" s="1">
        <v>579</v>
      </c>
      <c r="C361" s="1">
        <f t="shared" si="66"/>
        <v>0.57899999999999996</v>
      </c>
      <c r="D361" s="1">
        <v>57.97</v>
      </c>
      <c r="E361" s="1">
        <f t="shared" si="67"/>
        <v>1.4539958693820014</v>
      </c>
      <c r="F361" s="1">
        <f t="shared" si="68"/>
        <v>3.4226000176937825E-2</v>
      </c>
      <c r="G361" s="1">
        <f t="shared" si="69"/>
        <v>93.271941873423614</v>
      </c>
      <c r="H361" s="1">
        <f t="shared" si="70"/>
        <v>0.95118739416975995</v>
      </c>
      <c r="I361" s="1">
        <f t="shared" si="71"/>
        <v>1.00118739416976</v>
      </c>
      <c r="J361" s="1">
        <f t="shared" si="72"/>
        <v>0.7325046782043898</v>
      </c>
      <c r="K361" s="1">
        <v>69.09</v>
      </c>
      <c r="L361" s="1">
        <f t="shared" si="73"/>
        <v>1.4767145508280357</v>
      </c>
      <c r="M361" s="1">
        <f t="shared" si="74"/>
        <v>3.7048011688778547E-2</v>
      </c>
      <c r="N361" s="1">
        <f t="shared" si="75"/>
        <v>92.727653179253466</v>
      </c>
      <c r="O361" s="1">
        <f t="shared" si="76"/>
        <v>0.58851346776868707</v>
      </c>
      <c r="P361" s="1">
        <f t="shared" si="77"/>
        <v>0.63851346776868712</v>
      </c>
      <c r="Q361" s="1">
        <f t="shared" si="78"/>
        <v>0.46715939988929406</v>
      </c>
    </row>
    <row r="362" spans="2:17" x14ac:dyDescent="0.2">
      <c r="B362" s="1">
        <v>580</v>
      </c>
      <c r="C362" s="1">
        <f t="shared" si="66"/>
        <v>0.57999999999999996</v>
      </c>
      <c r="D362" s="1">
        <v>34.22</v>
      </c>
      <c r="E362" s="1">
        <f t="shared" si="67"/>
        <v>1.4539697491806376</v>
      </c>
      <c r="F362" s="1">
        <f t="shared" si="68"/>
        <v>3.4222790499630867E-2</v>
      </c>
      <c r="G362" s="1">
        <f t="shared" si="69"/>
        <v>93.272561839031994</v>
      </c>
      <c r="H362" s="1">
        <f t="shared" si="70"/>
        <v>2.0054314216222431</v>
      </c>
      <c r="I362" s="1">
        <f t="shared" si="71"/>
        <v>2.0554314216222429</v>
      </c>
      <c r="J362" s="1">
        <f t="shared" si="72"/>
        <v>1.5038274960654396</v>
      </c>
      <c r="K362" s="1">
        <v>48.72</v>
      </c>
      <c r="L362" s="1">
        <f t="shared" si="73"/>
        <v>1.4766856986522809</v>
      </c>
      <c r="M362" s="1">
        <f t="shared" si="74"/>
        <v>3.7044390396756707E-2</v>
      </c>
      <c r="N362" s="1">
        <f t="shared" si="75"/>
        <v>92.728350606635402</v>
      </c>
      <c r="O362" s="1">
        <f t="shared" si="76"/>
        <v>1.2871692683998992</v>
      </c>
      <c r="P362" s="1">
        <f t="shared" si="77"/>
        <v>1.3371692683998992</v>
      </c>
      <c r="Q362" s="1">
        <f t="shared" si="78"/>
        <v>0.97832109189340011</v>
      </c>
    </row>
    <row r="363" spans="2:17" x14ac:dyDescent="0.2">
      <c r="B363" s="1">
        <v>581</v>
      </c>
      <c r="C363" s="1">
        <f t="shared" si="66"/>
        <v>0.58099999999999996</v>
      </c>
      <c r="D363" s="1">
        <v>40.83</v>
      </c>
      <c r="E363" s="1">
        <f t="shared" si="67"/>
        <v>1.4539437577330112</v>
      </c>
      <c r="F363" s="1">
        <f t="shared" si="68"/>
        <v>3.4219596725292574E-2</v>
      </c>
      <c r="G363" s="1">
        <f t="shared" si="69"/>
        <v>93.273178734945645</v>
      </c>
      <c r="H363" s="1">
        <f t="shared" si="70"/>
        <v>1.6522309756547096</v>
      </c>
      <c r="I363" s="1">
        <f t="shared" si="71"/>
        <v>1.7022309756547096</v>
      </c>
      <c r="J363" s="1">
        <f t="shared" si="72"/>
        <v>1.2454133564930565</v>
      </c>
      <c r="K363" s="1">
        <v>44.05</v>
      </c>
      <c r="L363" s="1">
        <f t="shared" si="73"/>
        <v>1.4766569889596204</v>
      </c>
      <c r="M363" s="1">
        <f t="shared" si="74"/>
        <v>3.7040787080001351E-2</v>
      </c>
      <c r="N363" s="1">
        <f t="shared" si="75"/>
        <v>92.729044574750333</v>
      </c>
      <c r="O363" s="1">
        <f t="shared" si="76"/>
        <v>1.488712778148543</v>
      </c>
      <c r="P363" s="1">
        <f t="shared" si="77"/>
        <v>1.538712778148543</v>
      </c>
      <c r="Q363" s="1">
        <f t="shared" si="78"/>
        <v>1.1257775666875498</v>
      </c>
    </row>
    <row r="364" spans="2:17" x14ac:dyDescent="0.2">
      <c r="B364" s="1">
        <v>582</v>
      </c>
      <c r="C364" s="1">
        <f t="shared" si="66"/>
        <v>0.58199999999999996</v>
      </c>
      <c r="D364" s="1">
        <v>59.3</v>
      </c>
      <c r="E364" s="1">
        <f t="shared" si="67"/>
        <v>1.4539178940975555</v>
      </c>
      <c r="F364" s="1">
        <f t="shared" si="68"/>
        <v>3.4216418737027555E-2</v>
      </c>
      <c r="G364" s="1">
        <f t="shared" si="69"/>
        <v>93.273792583713259</v>
      </c>
      <c r="H364" s="1">
        <f t="shared" si="70"/>
        <v>0.90585973665250574</v>
      </c>
      <c r="I364" s="1">
        <f t="shared" si="71"/>
        <v>0.95585973665250579</v>
      </c>
      <c r="J364" s="1">
        <f t="shared" si="72"/>
        <v>0.69934133498134754</v>
      </c>
      <c r="K364" s="1">
        <v>38.56</v>
      </c>
      <c r="L364" s="1">
        <f t="shared" si="73"/>
        <v>1.476628420712943</v>
      </c>
      <c r="M364" s="1">
        <f t="shared" si="74"/>
        <v>3.7037201606994696E-2</v>
      </c>
      <c r="N364" s="1">
        <f t="shared" si="75"/>
        <v>92.729735108888789</v>
      </c>
      <c r="O364" s="1">
        <f t="shared" si="76"/>
        <v>1.754947436961761</v>
      </c>
      <c r="P364" s="1">
        <f t="shared" si="77"/>
        <v>1.8049474369617611</v>
      </c>
      <c r="Q364" s="1">
        <f t="shared" si="78"/>
        <v>1.3205644110050929</v>
      </c>
    </row>
    <row r="365" spans="2:17" x14ac:dyDescent="0.2">
      <c r="B365" s="1">
        <v>583</v>
      </c>
      <c r="C365" s="1">
        <f t="shared" si="66"/>
        <v>0.58299999999999996</v>
      </c>
      <c r="D365" s="1">
        <v>60.08</v>
      </c>
      <c r="E365" s="1">
        <f t="shared" si="67"/>
        <v>1.4538921573411794</v>
      </c>
      <c r="F365" s="1">
        <f t="shared" si="68"/>
        <v>3.4213256418999326E-2</v>
      </c>
      <c r="G365" s="1">
        <f t="shared" si="69"/>
        <v>93.274403407679358</v>
      </c>
      <c r="H365" s="1">
        <f t="shared" si="70"/>
        <v>0.87973743114554548</v>
      </c>
      <c r="I365" s="1">
        <f t="shared" si="71"/>
        <v>0.92973743114554552</v>
      </c>
      <c r="J365" s="1">
        <f t="shared" si="72"/>
        <v>0.68022931749015625</v>
      </c>
      <c r="K365" s="1">
        <v>55.96</v>
      </c>
      <c r="L365" s="1">
        <f t="shared" si="73"/>
        <v>1.4765999928844438</v>
      </c>
      <c r="M365" s="1">
        <f t="shared" si="74"/>
        <v>3.7033633847406551E-2</v>
      </c>
      <c r="N365" s="1">
        <f t="shared" si="75"/>
        <v>92.730422234113064</v>
      </c>
      <c r="O365" s="1">
        <f t="shared" si="76"/>
        <v>1.0101188967514116</v>
      </c>
      <c r="P365" s="1">
        <f t="shared" si="77"/>
        <v>1.0601188967514117</v>
      </c>
      <c r="Q365" s="1">
        <f t="shared" si="78"/>
        <v>0.77562108337094804</v>
      </c>
    </row>
    <row r="366" spans="2:17" x14ac:dyDescent="0.2">
      <c r="B366" s="1">
        <v>584</v>
      </c>
      <c r="C366" s="1">
        <f t="shared" si="66"/>
        <v>0.58399999999999996</v>
      </c>
      <c r="D366" s="1">
        <v>40.81</v>
      </c>
      <c r="E366" s="1">
        <f t="shared" si="67"/>
        <v>1.4538665465391774</v>
      </c>
      <c r="F366" s="1">
        <f t="shared" si="68"/>
        <v>3.4210109656418838E-2</v>
      </c>
      <c r="G366" s="1">
        <f t="shared" si="69"/>
        <v>93.275011228986656</v>
      </c>
      <c r="H366" s="1">
        <f t="shared" si="70"/>
        <v>1.6532501801506247</v>
      </c>
      <c r="I366" s="1">
        <f t="shared" si="71"/>
        <v>1.7032501801506248</v>
      </c>
      <c r="J366" s="1">
        <f t="shared" si="72"/>
        <v>1.2461590431303957</v>
      </c>
      <c r="K366" s="1">
        <v>57.94</v>
      </c>
      <c r="L366" s="1">
        <f t="shared" si="73"/>
        <v>1.4765717044555224</v>
      </c>
      <c r="M366" s="1">
        <f t="shared" si="74"/>
        <v>3.7030083672081181E-2</v>
      </c>
      <c r="N366" s="1">
        <f t="shared" si="75"/>
        <v>92.731105975259894</v>
      </c>
      <c r="O366" s="1">
        <f t="shared" si="76"/>
        <v>0.94059195846638466</v>
      </c>
      <c r="P366" s="1">
        <f t="shared" si="77"/>
        <v>0.9905919584663847</v>
      </c>
      <c r="Q366" s="1">
        <f t="shared" si="78"/>
        <v>0.72475267666548482</v>
      </c>
    </row>
    <row r="367" spans="2:17" x14ac:dyDescent="0.2">
      <c r="B367" s="1">
        <v>585</v>
      </c>
      <c r="C367" s="1">
        <f t="shared" si="66"/>
        <v>0.58499999999999996</v>
      </c>
      <c r="D367" s="1">
        <v>49.07</v>
      </c>
      <c r="E367" s="1">
        <f t="shared" si="67"/>
        <v>1.4538410607751373</v>
      </c>
      <c r="F367" s="1">
        <f t="shared" si="68"/>
        <v>3.420697833553301E-2</v>
      </c>
      <c r="G367" s="1">
        <f t="shared" si="69"/>
        <v>93.275616069578163</v>
      </c>
      <c r="H367" s="1">
        <f t="shared" si="70"/>
        <v>1.2846217477142474</v>
      </c>
      <c r="I367" s="1">
        <f t="shared" si="71"/>
        <v>1.3346217477142475</v>
      </c>
      <c r="J367" s="1">
        <f t="shared" si="72"/>
        <v>0.97645723420708774</v>
      </c>
      <c r="K367" s="1">
        <v>56.03</v>
      </c>
      <c r="L367" s="1">
        <f t="shared" si="73"/>
        <v>1.4765435544166858</v>
      </c>
      <c r="M367" s="1">
        <f t="shared" si="74"/>
        <v>3.7026550953024845E-2</v>
      </c>
      <c r="N367" s="1">
        <f t="shared" si="75"/>
        <v>92.73178635694272</v>
      </c>
      <c r="O367" s="1">
        <f t="shared" si="76"/>
        <v>1.0076480942329951</v>
      </c>
      <c r="P367" s="1">
        <f t="shared" si="77"/>
        <v>1.0576480942329951</v>
      </c>
      <c r="Q367" s="1">
        <f t="shared" si="78"/>
        <v>0.7738133554528791</v>
      </c>
    </row>
    <row r="368" spans="2:17" x14ac:dyDescent="0.2">
      <c r="B368" s="1">
        <v>586</v>
      </c>
      <c r="C368" s="1">
        <f t="shared" si="66"/>
        <v>0.58599999999999997</v>
      </c>
      <c r="D368" s="1">
        <v>60.7</v>
      </c>
      <c r="E368" s="1">
        <f t="shared" si="67"/>
        <v>1.4538156991408511</v>
      </c>
      <c r="F368" s="1">
        <f t="shared" si="68"/>
        <v>3.4203862343613486E-2</v>
      </c>
      <c r="G368" s="1">
        <f t="shared" si="69"/>
        <v>93.276217951199385</v>
      </c>
      <c r="H368" s="1">
        <f t="shared" si="70"/>
        <v>0.8592429571893575</v>
      </c>
      <c r="I368" s="1">
        <f t="shared" si="71"/>
        <v>0.90924295718935755</v>
      </c>
      <c r="J368" s="1">
        <f t="shared" si="72"/>
        <v>0.66523482381427979</v>
      </c>
      <c r="K368" s="1">
        <v>38.56</v>
      </c>
      <c r="L368" s="1">
        <f t="shared" si="73"/>
        <v>1.4765155417674471</v>
      </c>
      <c r="M368" s="1">
        <f t="shared" si="74"/>
        <v>3.7023035563392856E-2</v>
      </c>
      <c r="N368" s="1">
        <f t="shared" si="75"/>
        <v>92.732463403554263</v>
      </c>
      <c r="O368" s="1">
        <f t="shared" si="76"/>
        <v>1.7550062801047313</v>
      </c>
      <c r="P368" s="1">
        <f t="shared" si="77"/>
        <v>1.8050062801047313</v>
      </c>
      <c r="Q368" s="1">
        <f t="shared" si="78"/>
        <v>1.3206074627631923</v>
      </c>
    </row>
    <row r="369" spans="2:17" x14ac:dyDescent="0.2">
      <c r="B369" s="1">
        <v>587</v>
      </c>
      <c r="C369" s="1">
        <f t="shared" si="66"/>
        <v>0.58699999999999997</v>
      </c>
      <c r="D369" s="1">
        <v>62.41</v>
      </c>
      <c r="E369" s="1">
        <f t="shared" si="67"/>
        <v>1.4537904607362253</v>
      </c>
      <c r="F369" s="1">
        <f t="shared" si="68"/>
        <v>3.4200761568945304E-2</v>
      </c>
      <c r="G369" s="1">
        <f t="shared" si="69"/>
        <v>93.276816895400543</v>
      </c>
      <c r="H369" s="1">
        <f t="shared" si="70"/>
        <v>0.8036921577646241</v>
      </c>
      <c r="I369" s="1">
        <f t="shared" si="71"/>
        <v>0.85369215776462415</v>
      </c>
      <c r="J369" s="1">
        <f t="shared" si="72"/>
        <v>0.62459186257288857</v>
      </c>
      <c r="K369" s="1">
        <v>39.25</v>
      </c>
      <c r="L369" s="1">
        <f t="shared" si="73"/>
        <v>1.4764876655162311</v>
      </c>
      <c r="M369" s="1">
        <f t="shared" si="74"/>
        <v>3.7019537377477367E-2</v>
      </c>
      <c r="N369" s="1">
        <f t="shared" si="75"/>
        <v>92.733137139268791</v>
      </c>
      <c r="O369" s="1">
        <f t="shared" si="76"/>
        <v>1.719548861821028</v>
      </c>
      <c r="P369" s="1">
        <f t="shared" si="77"/>
        <v>1.769548861821028</v>
      </c>
      <c r="Q369" s="1">
        <f t="shared" si="78"/>
        <v>1.2946655412796517</v>
      </c>
    </row>
    <row r="370" spans="2:17" x14ac:dyDescent="0.2">
      <c r="B370" s="1">
        <v>588</v>
      </c>
      <c r="C370" s="1">
        <f t="shared" si="66"/>
        <v>0.58799999999999997</v>
      </c>
      <c r="D370" s="1">
        <v>63.99</v>
      </c>
      <c r="E370" s="1">
        <f t="shared" si="67"/>
        <v>1.4537653446691945</v>
      </c>
      <c r="F370" s="1">
        <f t="shared" si="68"/>
        <v>3.4197675900816085E-2</v>
      </c>
      <c r="G370" s="1">
        <f t="shared" si="69"/>
        <v>93.277412923538506</v>
      </c>
      <c r="H370" s="1">
        <f t="shared" si="70"/>
        <v>0.75370233308306278</v>
      </c>
      <c r="I370" s="1">
        <f t="shared" si="71"/>
        <v>0.80370233308306283</v>
      </c>
      <c r="J370" s="1">
        <f t="shared" si="72"/>
        <v>0.58801751030367488</v>
      </c>
      <c r="K370" s="1">
        <v>50.88</v>
      </c>
      <c r="L370" s="1">
        <f t="shared" si="73"/>
        <v>1.4764599246802772</v>
      </c>
      <c r="M370" s="1">
        <f t="shared" si="74"/>
        <v>3.7016056270694979E-2</v>
      </c>
      <c r="N370" s="1">
        <f t="shared" si="75"/>
        <v>92.733807588044542</v>
      </c>
      <c r="O370" s="1">
        <f t="shared" si="76"/>
        <v>1.2005263719072405</v>
      </c>
      <c r="P370" s="1">
        <f t="shared" si="77"/>
        <v>1.2505263719072406</v>
      </c>
      <c r="Q370" s="1">
        <f t="shared" si="78"/>
        <v>0.91493003505065895</v>
      </c>
    </row>
    <row r="371" spans="2:17" x14ac:dyDescent="0.2">
      <c r="B371" s="1">
        <v>589</v>
      </c>
      <c r="C371" s="1">
        <f t="shared" si="66"/>
        <v>0.58899999999999997</v>
      </c>
      <c r="D371" s="1">
        <v>59.95</v>
      </c>
      <c r="E371" s="1">
        <f t="shared" si="67"/>
        <v>1.453740350055635</v>
      </c>
      <c r="F371" s="1">
        <f t="shared" si="68"/>
        <v>3.4194605229505112E-2</v>
      </c>
      <c r="G371" s="1">
        <f t="shared" si="69"/>
        <v>93.278006056779148</v>
      </c>
      <c r="H371" s="1">
        <f t="shared" si="70"/>
        <v>0.88414693001605915</v>
      </c>
      <c r="I371" s="1">
        <f t="shared" si="71"/>
        <v>0.9341469300160592</v>
      </c>
      <c r="J371" s="1">
        <f t="shared" si="72"/>
        <v>0.68345546533220602</v>
      </c>
      <c r="K371" s="1">
        <v>58.25</v>
      </c>
      <c r="L371" s="1">
        <f t="shared" si="73"/>
        <v>1.4764323182855452</v>
      </c>
      <c r="M371" s="1">
        <f t="shared" si="74"/>
        <v>3.7012592119574562E-2</v>
      </c>
      <c r="N371" s="1">
        <f t="shared" si="75"/>
        <v>92.73447477362609</v>
      </c>
      <c r="O371" s="1">
        <f t="shared" si="76"/>
        <v>0.92999241429077184</v>
      </c>
      <c r="P371" s="1">
        <f t="shared" si="77"/>
        <v>0.97999241429077188</v>
      </c>
      <c r="Q371" s="1">
        <f t="shared" si="78"/>
        <v>0.71699766922064079</v>
      </c>
    </row>
    <row r="372" spans="2:17" x14ac:dyDescent="0.2">
      <c r="B372" s="1">
        <v>590</v>
      </c>
      <c r="C372" s="1">
        <f t="shared" si="66"/>
        <v>0.59</v>
      </c>
      <c r="D372" s="1">
        <v>50.72</v>
      </c>
      <c r="E372" s="1">
        <f t="shared" si="67"/>
        <v>1.4537154760192774</v>
      </c>
      <c r="F372" s="1">
        <f t="shared" si="68"/>
        <v>3.4191549446272465E-2</v>
      </c>
      <c r="G372" s="1">
        <f t="shared" si="69"/>
        <v>93.278596316099197</v>
      </c>
      <c r="H372" s="1">
        <f t="shared" si="70"/>
        <v>1.2185407285814518</v>
      </c>
      <c r="I372" s="1">
        <f t="shared" si="71"/>
        <v>1.2685407285814518</v>
      </c>
      <c r="J372" s="1">
        <f t="shared" si="72"/>
        <v>0.92810998579269233</v>
      </c>
      <c r="K372" s="1">
        <v>75.36</v>
      </c>
      <c r="L372" s="1">
        <f t="shared" si="73"/>
        <v>1.4764048453666228</v>
      </c>
      <c r="M372" s="1">
        <f t="shared" si="74"/>
        <v>3.7009144801745442E-2</v>
      </c>
      <c r="N372" s="1">
        <f t="shared" si="75"/>
        <v>92.735138719546569</v>
      </c>
      <c r="O372" s="1">
        <f t="shared" si="76"/>
        <v>0.41494165788495596</v>
      </c>
      <c r="P372" s="1">
        <f t="shared" si="77"/>
        <v>0.46494165788495595</v>
      </c>
      <c r="Q372" s="1">
        <f t="shared" si="78"/>
        <v>0.34016802596206902</v>
      </c>
    </row>
    <row r="373" spans="2:17" x14ac:dyDescent="0.2">
      <c r="B373" s="1">
        <v>591</v>
      </c>
      <c r="C373" s="1">
        <f t="shared" si="66"/>
        <v>0.59099999999999997</v>
      </c>
      <c r="D373" s="1">
        <v>72.849999999999994</v>
      </c>
      <c r="E373" s="1">
        <f t="shared" si="67"/>
        <v>1.4536907216916255</v>
      </c>
      <c r="F373" s="1">
        <f t="shared" si="68"/>
        <v>3.4188508443348635E-2</v>
      </c>
      <c r="G373" s="1">
        <f t="shared" si="69"/>
        <v>93.279183722288366</v>
      </c>
      <c r="H373" s="1">
        <f t="shared" si="70"/>
        <v>0.49438887817915816</v>
      </c>
      <c r="I373" s="1">
        <f t="shared" si="71"/>
        <v>0.54438887817915815</v>
      </c>
      <c r="J373" s="1">
        <f t="shared" si="72"/>
        <v>0.39829446750011571</v>
      </c>
      <c r="K373" s="1">
        <v>83</v>
      </c>
      <c r="L373" s="1">
        <f t="shared" si="73"/>
        <v>1.476377504966631</v>
      </c>
      <c r="M373" s="1">
        <f t="shared" si="74"/>
        <v>3.7005714195925167E-2</v>
      </c>
      <c r="N373" s="1">
        <f t="shared" si="75"/>
        <v>92.735799449130013</v>
      </c>
      <c r="O373" s="1">
        <f t="shared" si="76"/>
        <v>0.22182795259863966</v>
      </c>
      <c r="P373" s="1">
        <f t="shared" si="77"/>
        <v>0.27182795259863968</v>
      </c>
      <c r="Q373" s="1">
        <f t="shared" si="78"/>
        <v>0.19887909906251075</v>
      </c>
    </row>
    <row r="374" spans="2:17" x14ac:dyDescent="0.2">
      <c r="B374" s="1">
        <v>592</v>
      </c>
      <c r="C374" s="1">
        <f t="shared" si="66"/>
        <v>0.59199999999999997</v>
      </c>
      <c r="D374" s="1">
        <v>84.88</v>
      </c>
      <c r="E374" s="1">
        <f t="shared" si="67"/>
        <v>1.4536660862118704</v>
      </c>
      <c r="F374" s="1">
        <f t="shared" si="68"/>
        <v>3.4185482113923908E-2</v>
      </c>
      <c r="G374" s="1">
        <f t="shared" si="69"/>
        <v>93.279768295951357</v>
      </c>
      <c r="H374" s="1">
        <f t="shared" si="70"/>
        <v>0.18872948866116793</v>
      </c>
      <c r="I374" s="1">
        <f t="shared" si="71"/>
        <v>0.23872948866116794</v>
      </c>
      <c r="J374" s="1">
        <f t="shared" si="72"/>
        <v>0.17466307335467365</v>
      </c>
      <c r="K374" s="1">
        <v>86.68</v>
      </c>
      <c r="L374" s="1">
        <f t="shared" si="73"/>
        <v>1.476350296137136</v>
      </c>
      <c r="M374" s="1">
        <f t="shared" si="74"/>
        <v>3.7002300181908289E-2</v>
      </c>
      <c r="N374" s="1">
        <f t="shared" si="75"/>
        <v>92.736456985493547</v>
      </c>
      <c r="O374" s="1">
        <f t="shared" si="76"/>
        <v>0.13507699565810716</v>
      </c>
      <c r="P374" s="1">
        <f t="shared" si="77"/>
        <v>0.18507699565810715</v>
      </c>
      <c r="Q374" s="1">
        <f t="shared" si="78"/>
        <v>0.13540898131263326</v>
      </c>
    </row>
    <row r="375" spans="2:17" x14ac:dyDescent="0.2">
      <c r="B375" s="1">
        <v>593</v>
      </c>
      <c r="C375" s="1">
        <f t="shared" si="66"/>
        <v>0.59299999999999997</v>
      </c>
      <c r="D375" s="1">
        <v>88.56</v>
      </c>
      <c r="E375" s="1">
        <f t="shared" si="67"/>
        <v>1.4536415687268101</v>
      </c>
      <c r="F375" s="1">
        <f t="shared" si="68"/>
        <v>3.4182470352138172E-2</v>
      </c>
      <c r="G375" s="1">
        <f t="shared" si="69"/>
        <v>93.280350057509835</v>
      </c>
      <c r="H375" s="1">
        <f t="shared" si="70"/>
        <v>0.10385837391074122</v>
      </c>
      <c r="I375" s="1">
        <f t="shared" si="71"/>
        <v>0.15385837391074123</v>
      </c>
      <c r="J375" s="1">
        <f t="shared" si="72"/>
        <v>0.1125683157087659</v>
      </c>
      <c r="K375" s="1">
        <v>89.46</v>
      </c>
      <c r="L375" s="1">
        <f t="shared" si="73"/>
        <v>1.4763232179380574</v>
      </c>
      <c r="M375" s="1">
        <f t="shared" si="74"/>
        <v>3.6998902640554582E-2</v>
      </c>
      <c r="N375" s="1">
        <f t="shared" si="75"/>
        <v>92.737111351549601</v>
      </c>
      <c r="O375" s="1">
        <f t="shared" si="76"/>
        <v>7.195426531513624E-2</v>
      </c>
      <c r="P375" s="1">
        <f t="shared" si="77"/>
        <v>0.12195426531513624</v>
      </c>
      <c r="Q375" s="1">
        <f t="shared" si="78"/>
        <v>8.9226123291729756E-2</v>
      </c>
    </row>
    <row r="376" spans="2:17" x14ac:dyDescent="0.2">
      <c r="B376" s="1">
        <v>594</v>
      </c>
      <c r="C376" s="1">
        <f t="shared" si="66"/>
        <v>0.59399999999999997</v>
      </c>
      <c r="D376" s="1">
        <v>90.34</v>
      </c>
      <c r="E376" s="1">
        <f t="shared" si="67"/>
        <v>1.4536171683907668</v>
      </c>
      <c r="F376" s="1">
        <f t="shared" si="68"/>
        <v>3.4179473053070522E-2</v>
      </c>
      <c r="G376" s="1">
        <f t="shared" si="69"/>
        <v>93.280929027204436</v>
      </c>
      <c r="H376" s="1">
        <f t="shared" si="70"/>
        <v>6.4070703760413128E-2</v>
      </c>
      <c r="I376" s="1">
        <f t="shared" si="71"/>
        <v>0.11407070376041313</v>
      </c>
      <c r="J376" s="1">
        <f t="shared" si="72"/>
        <v>8.3458226339196029E-2</v>
      </c>
      <c r="K376" s="1">
        <v>90.73</v>
      </c>
      <c r="L376" s="1">
        <f t="shared" si="73"/>
        <v>1.476296269437581</v>
      </c>
      <c r="M376" s="1">
        <f t="shared" si="74"/>
        <v>3.6995521453777713E-2</v>
      </c>
      <c r="N376" s="1">
        <f t="shared" si="75"/>
        <v>92.737762570008158</v>
      </c>
      <c r="O376" s="1">
        <f t="shared" si="76"/>
        <v>4.377537931032574E-2</v>
      </c>
      <c r="P376" s="1">
        <f t="shared" si="77"/>
        <v>9.3775379310325743E-2</v>
      </c>
      <c r="Q376" s="1">
        <f t="shared" si="78"/>
        <v>6.8609437599009185E-2</v>
      </c>
    </row>
    <row r="377" spans="2:17" x14ac:dyDescent="0.2">
      <c r="B377" s="1">
        <v>595</v>
      </c>
      <c r="C377" s="1">
        <f t="shared" si="66"/>
        <v>0.59499999999999997</v>
      </c>
      <c r="D377" s="1">
        <v>91.61</v>
      </c>
      <c r="E377" s="1">
        <f t="shared" si="67"/>
        <v>1.4535928843655082</v>
      </c>
      <c r="F377" s="1">
        <f t="shared" si="68"/>
        <v>3.4176490112729337E-2</v>
      </c>
      <c r="G377" s="1">
        <f t="shared" si="69"/>
        <v>93.281505225096666</v>
      </c>
      <c r="H377" s="1">
        <f t="shared" si="70"/>
        <v>3.6162846155107807E-2</v>
      </c>
      <c r="I377" s="1">
        <f t="shared" si="71"/>
        <v>8.6162846155107803E-2</v>
      </c>
      <c r="J377" s="1">
        <f t="shared" si="72"/>
        <v>6.3039834763760461E-2</v>
      </c>
      <c r="K377" s="1">
        <v>91.37</v>
      </c>
      <c r="L377" s="1">
        <f t="shared" si="73"/>
        <v>1.4762694497120681</v>
      </c>
      <c r="M377" s="1">
        <f t="shared" si="74"/>
        <v>3.6992156504533781E-2</v>
      </c>
      <c r="N377" s="1">
        <f t="shared" si="75"/>
        <v>92.738410663378829</v>
      </c>
      <c r="O377" s="1">
        <f t="shared" si="76"/>
        <v>2.9731088506821803E-2</v>
      </c>
      <c r="P377" s="1">
        <f t="shared" si="77"/>
        <v>7.9731088506821812E-2</v>
      </c>
      <c r="Q377" s="1">
        <f t="shared" si="78"/>
        <v>5.8334129724042887E-2</v>
      </c>
    </row>
    <row r="378" spans="2:17" x14ac:dyDescent="0.2">
      <c r="B378" s="1">
        <v>596</v>
      </c>
      <c r="C378" s="1">
        <f t="shared" si="66"/>
        <v>0.59599999999999997</v>
      </c>
      <c r="D378" s="1">
        <v>91.99</v>
      </c>
      <c r="E378" s="1">
        <f t="shared" si="67"/>
        <v>1.4535687158201671</v>
      </c>
      <c r="F378" s="1">
        <f t="shared" si="68"/>
        <v>3.4173521428042336E-2</v>
      </c>
      <c r="G378" s="1">
        <f t="shared" si="69"/>
        <v>93.282078671070821</v>
      </c>
      <c r="H378" s="1">
        <f t="shared" si="70"/>
        <v>2.7896262148839803E-2</v>
      </c>
      <c r="I378" s="1">
        <f t="shared" si="71"/>
        <v>7.7896262148839809E-2</v>
      </c>
      <c r="J378" s="1">
        <f t="shared" si="72"/>
        <v>5.699170482063199E-2</v>
      </c>
      <c r="K378" s="1">
        <v>91.71</v>
      </c>
      <c r="L378" s="1">
        <f t="shared" si="73"/>
        <v>1.4762427578459729</v>
      </c>
      <c r="M378" s="1">
        <f t="shared" si="74"/>
        <v>3.6988807676810551E-2</v>
      </c>
      <c r="N378" s="1">
        <f t="shared" si="75"/>
        <v>92.739055653973097</v>
      </c>
      <c r="O378" s="1">
        <f t="shared" si="76"/>
        <v>2.2316543228854423E-2</v>
      </c>
      <c r="P378" s="1">
        <f t="shared" si="77"/>
        <v>7.2316543228854419E-2</v>
      </c>
      <c r="Q378" s="1">
        <f t="shared" si="78"/>
        <v>5.290938193507054E-2</v>
      </c>
    </row>
    <row r="379" spans="2:17" x14ac:dyDescent="0.2">
      <c r="B379" s="1">
        <v>597</v>
      </c>
      <c r="C379" s="1">
        <f t="shared" si="66"/>
        <v>0.59699999999999998</v>
      </c>
      <c r="D379" s="1">
        <v>90.16</v>
      </c>
      <c r="E379" s="1">
        <f t="shared" si="67"/>
        <v>1.4535446619311645</v>
      </c>
      <c r="F379" s="1">
        <f t="shared" si="68"/>
        <v>3.4170566896846714E-2</v>
      </c>
      <c r="G379" s="1">
        <f t="shared" si="69"/>
        <v>93.28264938483585</v>
      </c>
      <c r="H379" s="1">
        <f t="shared" si="70"/>
        <v>6.8096509926828724E-2</v>
      </c>
      <c r="I379" s="1">
        <f t="shared" si="71"/>
        <v>0.11809650992682873</v>
      </c>
      <c r="J379" s="1">
        <f t="shared" si="72"/>
        <v>8.6403650809795673E-2</v>
      </c>
      <c r="K379" s="1">
        <v>91.85</v>
      </c>
      <c r="L379" s="1">
        <f t="shared" si="73"/>
        <v>1.4762161929317543</v>
      </c>
      <c r="M379" s="1">
        <f t="shared" si="74"/>
        <v>3.6985474855616235E-2</v>
      </c>
      <c r="N379" s="1">
        <f t="shared" si="75"/>
        <v>92.739697563906304</v>
      </c>
      <c r="O379" s="1">
        <f t="shared" si="76"/>
        <v>1.9279612357501596E-2</v>
      </c>
      <c r="P379" s="1">
        <f t="shared" si="77"/>
        <v>6.9279612357501602E-2</v>
      </c>
      <c r="Q379" s="1">
        <f t="shared" si="78"/>
        <v>5.0687454168496925E-2</v>
      </c>
    </row>
    <row r="380" spans="2:17" x14ac:dyDescent="0.2">
      <c r="B380" s="1">
        <v>598</v>
      </c>
      <c r="C380" s="1">
        <f t="shared" si="66"/>
        <v>0.59799999999999998</v>
      </c>
      <c r="D380" s="1">
        <v>88.41</v>
      </c>
      <c r="E380" s="1">
        <f t="shared" si="67"/>
        <v>1.453520721882132</v>
      </c>
      <c r="F380" s="1">
        <f t="shared" si="68"/>
        <v>3.4167626417879494E-2</v>
      </c>
      <c r="G380" s="1">
        <f t="shared" si="69"/>
        <v>93.283217385927273</v>
      </c>
      <c r="H380" s="1">
        <f t="shared" si="70"/>
        <v>0.10731025658253182</v>
      </c>
      <c r="I380" s="1">
        <f t="shared" si="71"/>
        <v>0.15731025658253184</v>
      </c>
      <c r="J380" s="1">
        <f t="shared" si="72"/>
        <v>0.11509383712505987</v>
      </c>
      <c r="K380" s="1">
        <v>92.55</v>
      </c>
      <c r="L380" s="1">
        <f t="shared" si="73"/>
        <v>1.4761897540697926</v>
      </c>
      <c r="M380" s="1">
        <f t="shared" si="74"/>
        <v>3.6982157926968788E-2</v>
      </c>
      <c r="N380" s="1">
        <f t="shared" si="75"/>
        <v>92.740336415099762</v>
      </c>
      <c r="O380" s="1">
        <f t="shared" si="76"/>
        <v>4.1089348906268551E-3</v>
      </c>
      <c r="P380" s="1">
        <f t="shared" si="77"/>
        <v>5.4108934890626861E-2</v>
      </c>
      <c r="Q380" s="1">
        <f t="shared" si="78"/>
        <v>3.9588041330572768E-2</v>
      </c>
    </row>
    <row r="381" spans="2:17" x14ac:dyDescent="0.2">
      <c r="B381" s="1">
        <v>599</v>
      </c>
      <c r="C381" s="1">
        <f t="shared" si="66"/>
        <v>0.59899999999999998</v>
      </c>
      <c r="D381" s="1">
        <v>92.14</v>
      </c>
      <c r="E381" s="1">
        <f t="shared" si="67"/>
        <v>1.4534968948638345</v>
      </c>
      <c r="F381" s="1">
        <f t="shared" si="68"/>
        <v>3.4164699890767827E-2</v>
      </c>
      <c r="G381" s="1">
        <f t="shared" si="69"/>
        <v>93.283782693709043</v>
      </c>
      <c r="H381" s="1">
        <f t="shared" si="70"/>
        <v>2.46742286119177E-2</v>
      </c>
      <c r="I381" s="1">
        <f t="shared" si="71"/>
        <v>7.4674228611917706E-2</v>
      </c>
      <c r="J381" s="1">
        <f t="shared" si="72"/>
        <v>5.4634349291716199E-2</v>
      </c>
      <c r="K381" s="1">
        <v>93.05</v>
      </c>
      <c r="L381" s="1">
        <f t="shared" si="73"/>
        <v>1.4761634403683053</v>
      </c>
      <c r="M381" s="1">
        <f t="shared" si="74"/>
        <v>3.6978856777885108E-2</v>
      </c>
      <c r="N381" s="1">
        <f t="shared" si="75"/>
        <v>92.740972229282903</v>
      </c>
      <c r="O381" s="1">
        <f t="shared" si="76"/>
        <v>-6.6532415863831598E-3</v>
      </c>
      <c r="P381" s="1">
        <f t="shared" si="77"/>
        <v>4.3346758413616841E-2</v>
      </c>
      <c r="Q381" s="1">
        <f t="shared" si="78"/>
        <v>3.1714046249353846E-2</v>
      </c>
    </row>
    <row r="382" spans="2:17" x14ac:dyDescent="0.2">
      <c r="B382" s="1">
        <v>600</v>
      </c>
      <c r="C382" s="1">
        <f t="shared" si="66"/>
        <v>0.6</v>
      </c>
      <c r="D382" s="1">
        <v>93.81</v>
      </c>
      <c r="E382" s="1">
        <f t="shared" si="67"/>
        <v>1.4534731800740968</v>
      </c>
      <c r="F382" s="1">
        <f t="shared" si="68"/>
        <v>3.4161787216019743E-2</v>
      </c>
      <c r="G382" s="1">
        <f t="shared" si="69"/>
        <v>93.28434532737532</v>
      </c>
      <c r="H382" s="1">
        <f t="shared" si="70"/>
        <v>-1.12383098447736E-2</v>
      </c>
      <c r="I382" s="1">
        <f t="shared" si="71"/>
        <v>3.8761690155226403E-2</v>
      </c>
      <c r="J382" s="1">
        <f t="shared" si="72"/>
        <v>2.8359445533528243E-2</v>
      </c>
      <c r="K382" s="1">
        <v>93.3</v>
      </c>
      <c r="L382" s="1">
        <f t="shared" si="73"/>
        <v>1.4761372509432658</v>
      </c>
      <c r="M382" s="1">
        <f t="shared" si="74"/>
        <v>3.697557129637051E-2</v>
      </c>
      <c r="N382" s="1">
        <f t="shared" si="75"/>
        <v>92.741605027995192</v>
      </c>
      <c r="O382" s="1">
        <f t="shared" si="76"/>
        <v>-1.2005844579482781E-2</v>
      </c>
      <c r="P382" s="1">
        <f t="shared" si="77"/>
        <v>3.799415542051722E-2</v>
      </c>
      <c r="Q382" s="1">
        <f t="shared" si="78"/>
        <v>2.7797889537984507E-2</v>
      </c>
    </row>
    <row r="383" spans="2:17" x14ac:dyDescent="0.2">
      <c r="B383" s="1">
        <v>601</v>
      </c>
      <c r="C383" s="1">
        <f t="shared" si="66"/>
        <v>0.60099999999999998</v>
      </c>
      <c r="D383" s="1">
        <v>92.88</v>
      </c>
      <c r="E383" s="1">
        <f t="shared" si="67"/>
        <v>1.4534495767177276</v>
      </c>
      <c r="F383" s="1">
        <f t="shared" si="68"/>
        <v>3.4158888295014608E-2</v>
      </c>
      <c r="G383" s="1">
        <f t="shared" si="69"/>
        <v>93.284905305952208</v>
      </c>
      <c r="H383" s="1">
        <f t="shared" si="70"/>
        <v>8.6999414580965825E-3</v>
      </c>
      <c r="I383" s="1">
        <f t="shared" si="71"/>
        <v>5.8699941458096587E-2</v>
      </c>
      <c r="J383" s="1">
        <f t="shared" si="72"/>
        <v>4.2946986726731487E-2</v>
      </c>
      <c r="K383" s="1">
        <v>92.66</v>
      </c>
      <c r="L383" s="1">
        <f t="shared" si="73"/>
        <v>1.4761111849183206</v>
      </c>
      <c r="M383" s="1">
        <f t="shared" si="74"/>
        <v>3.6972301371408299E-2</v>
      </c>
      <c r="N383" s="1">
        <f t="shared" si="75"/>
        <v>92.742234832588167</v>
      </c>
      <c r="O383" s="1">
        <f t="shared" si="76"/>
        <v>1.7741930253483177E-3</v>
      </c>
      <c r="P383" s="1">
        <f t="shared" si="77"/>
        <v>5.1774193025348324E-2</v>
      </c>
      <c r="Q383" s="1">
        <f t="shared" si="78"/>
        <v>3.7879860276081596E-2</v>
      </c>
    </row>
    <row r="384" spans="2:17" x14ac:dyDescent="0.2">
      <c r="B384" s="1">
        <v>602</v>
      </c>
      <c r="C384" s="1">
        <f t="shared" si="66"/>
        <v>0.60199999999999998</v>
      </c>
      <c r="D384" s="1">
        <v>92.91</v>
      </c>
      <c r="E384" s="1">
        <f t="shared" si="67"/>
        <v>1.4534260840064475</v>
      </c>
      <c r="F384" s="1">
        <f t="shared" si="68"/>
        <v>3.4156003029994102E-2</v>
      </c>
      <c r="G384" s="1">
        <f t="shared" si="69"/>
        <v>93.285462648299671</v>
      </c>
      <c r="H384" s="1">
        <f t="shared" si="70"/>
        <v>8.066000145661464E-3</v>
      </c>
      <c r="I384" s="1">
        <f t="shared" si="71"/>
        <v>5.8066000145661469E-2</v>
      </c>
      <c r="J384" s="1">
        <f t="shared" si="72"/>
        <v>4.2483172479998152E-2</v>
      </c>
      <c r="K384" s="1">
        <v>92.57</v>
      </c>
      <c r="L384" s="1">
        <f t="shared" si="73"/>
        <v>1.4760852414247108</v>
      </c>
      <c r="M384" s="1">
        <f t="shared" si="74"/>
        <v>3.6969046892949449E-2</v>
      </c>
      <c r="N384" s="1">
        <f t="shared" si="75"/>
        <v>92.742861664227419</v>
      </c>
      <c r="O384" s="1">
        <f t="shared" si="76"/>
        <v>3.7312405153676134E-3</v>
      </c>
      <c r="P384" s="1">
        <f t="shared" si="77"/>
        <v>5.3731240515367616E-2</v>
      </c>
      <c r="Q384" s="1">
        <f t="shared" si="78"/>
        <v>3.9311706552068788E-2</v>
      </c>
    </row>
    <row r="385" spans="2:17" x14ac:dyDescent="0.2">
      <c r="B385" s="1">
        <v>603</v>
      </c>
      <c r="C385" s="1">
        <f t="shared" si="66"/>
        <v>0.60299999999999998</v>
      </c>
      <c r="D385" s="1">
        <v>94.76</v>
      </c>
      <c r="E385" s="1">
        <f t="shared" si="67"/>
        <v>1.4534027011588151</v>
      </c>
      <c r="F385" s="1">
        <f t="shared" si="68"/>
        <v>3.415313132405292E-2</v>
      </c>
      <c r="G385" s="1">
        <f t="shared" si="69"/>
        <v>93.286017373113211</v>
      </c>
      <c r="H385" s="1">
        <f t="shared" si="70"/>
        <v>-3.1354300104183795E-2</v>
      </c>
      <c r="I385" s="1">
        <f t="shared" si="71"/>
        <v>1.8645699895816208E-2</v>
      </c>
      <c r="J385" s="1">
        <f t="shared" si="72"/>
        <v>1.364186413214531E-2</v>
      </c>
      <c r="K385" s="1">
        <v>93.54</v>
      </c>
      <c r="L385" s="1">
        <f t="shared" si="73"/>
        <v>1.4760594196011907</v>
      </c>
      <c r="M385" s="1">
        <f t="shared" si="74"/>
        <v>3.6965807751902405E-2</v>
      </c>
      <c r="N385" s="1">
        <f t="shared" si="75"/>
        <v>92.743485543894579</v>
      </c>
      <c r="O385" s="1">
        <f t="shared" si="76"/>
        <v>-1.7103380000837068E-2</v>
      </c>
      <c r="P385" s="1">
        <f t="shared" si="77"/>
        <v>3.2896619999162935E-2</v>
      </c>
      <c r="Q385" s="1">
        <f t="shared" si="78"/>
        <v>2.4068349428711541E-2</v>
      </c>
    </row>
    <row r="386" spans="2:17" x14ac:dyDescent="0.2">
      <c r="B386" s="1">
        <v>604</v>
      </c>
      <c r="C386" s="1">
        <f t="shared" si="66"/>
        <v>0.60399999999999998</v>
      </c>
      <c r="D386" s="1">
        <v>95.38</v>
      </c>
      <c r="E386" s="1">
        <f t="shared" si="67"/>
        <v>1.4533794274001564</v>
      </c>
      <c r="F386" s="1">
        <f t="shared" si="68"/>
        <v>3.4150273081129875E-2</v>
      </c>
      <c r="G386" s="1">
        <f t="shared" si="69"/>
        <v>93.286569498925616</v>
      </c>
      <c r="H386" s="1">
        <f t="shared" si="70"/>
        <v>-4.4385530029809765E-2</v>
      </c>
      <c r="I386" s="1">
        <f t="shared" si="71"/>
        <v>5.6144699701902376E-3</v>
      </c>
      <c r="J386" s="1">
        <f t="shared" si="72"/>
        <v>4.1077480027730739E-3</v>
      </c>
      <c r="K386" s="1">
        <v>93.97</v>
      </c>
      <c r="L386" s="1">
        <f t="shared" si="73"/>
        <v>1.4760337185939516</v>
      </c>
      <c r="M386" s="1">
        <f t="shared" si="74"/>
        <v>3.6962583840123124E-2</v>
      </c>
      <c r="N386" s="1">
        <f t="shared" si="75"/>
        <v>92.744106492389193</v>
      </c>
      <c r="O386" s="1">
        <f t="shared" si="76"/>
        <v>-2.6262849574663294E-2</v>
      </c>
      <c r="P386" s="1">
        <f t="shared" si="77"/>
        <v>2.3737150425336709E-2</v>
      </c>
      <c r="Q386" s="1">
        <f t="shared" si="78"/>
        <v>1.7366952315874092E-2</v>
      </c>
    </row>
    <row r="387" spans="2:17" x14ac:dyDescent="0.2">
      <c r="B387" s="1">
        <v>605</v>
      </c>
      <c r="C387" s="1">
        <f t="shared" si="66"/>
        <v>0.60499999999999998</v>
      </c>
      <c r="D387" s="1">
        <v>95.5</v>
      </c>
      <c r="E387" s="1">
        <f t="shared" si="67"/>
        <v>1.4533562619624936</v>
      </c>
      <c r="F387" s="1">
        <f t="shared" si="68"/>
        <v>3.4147428205999031E-2</v>
      </c>
      <c r="G387" s="1">
        <f t="shared" si="69"/>
        <v>93.287119044108579</v>
      </c>
      <c r="H387" s="1">
        <f t="shared" si="70"/>
        <v>-4.6888417426317455E-2</v>
      </c>
      <c r="I387" s="1">
        <f t="shared" si="71"/>
        <v>3.1115825736825475E-3</v>
      </c>
      <c r="J387" s="1">
        <f t="shared" si="72"/>
        <v>2.2765456348277343E-3</v>
      </c>
      <c r="K387" s="1">
        <v>93.84</v>
      </c>
      <c r="L387" s="1">
        <f t="shared" si="73"/>
        <v>1.4760081375565419</v>
      </c>
      <c r="M387" s="1">
        <f t="shared" si="74"/>
        <v>3.6959375050404947E-2</v>
      </c>
      <c r="N387" s="1">
        <f t="shared" si="75"/>
        <v>92.744724530330672</v>
      </c>
      <c r="O387" s="1">
        <f t="shared" si="76"/>
        <v>-2.3480765708992133E-2</v>
      </c>
      <c r="P387" s="1">
        <f t="shared" si="77"/>
        <v>2.651923429100787E-2</v>
      </c>
      <c r="Q387" s="1">
        <f t="shared" si="78"/>
        <v>1.9402424854410207E-2</v>
      </c>
    </row>
    <row r="388" spans="2:17" x14ac:dyDescent="0.2">
      <c r="B388" s="1">
        <v>606</v>
      </c>
      <c r="C388" s="1">
        <f t="shared" si="66"/>
        <v>0.60599999999999998</v>
      </c>
      <c r="D388" s="1">
        <v>95.66</v>
      </c>
      <c r="E388" s="1">
        <f t="shared" si="67"/>
        <v>1.4533332040844755</v>
      </c>
      <c r="F388" s="1">
        <f t="shared" si="68"/>
        <v>3.4144596604260967E-2</v>
      </c>
      <c r="G388" s="1">
        <f t="shared" si="69"/>
        <v>93.287666026874589</v>
      </c>
      <c r="H388" s="1">
        <f t="shared" si="70"/>
        <v>-5.0224672125763641E-2</v>
      </c>
      <c r="I388" s="1">
        <f t="shared" si="71"/>
        <v>-2.2467212576363776E-4</v>
      </c>
      <c r="J388" s="1">
        <f t="shared" si="72"/>
        <v>-1.6437820146593339E-4</v>
      </c>
      <c r="K388" s="1">
        <v>93.85</v>
      </c>
      <c r="L388" s="1">
        <f t="shared" si="73"/>
        <v>1.4759826756497934</v>
      </c>
      <c r="M388" s="1">
        <f t="shared" si="74"/>
        <v>3.6956181276469061E-2</v>
      </c>
      <c r="N388" s="1">
        <f t="shared" si="75"/>
        <v>92.745339678160107</v>
      </c>
      <c r="O388" s="1">
        <f t="shared" si="76"/>
        <v>-2.3680617729843485E-2</v>
      </c>
      <c r="P388" s="1">
        <f t="shared" si="77"/>
        <v>2.6319382270156517E-2</v>
      </c>
      <c r="Q388" s="1">
        <f t="shared" si="78"/>
        <v>1.925620593368197E-2</v>
      </c>
    </row>
    <row r="389" spans="2:17" x14ac:dyDescent="0.2">
      <c r="B389" s="1">
        <v>607</v>
      </c>
      <c r="C389" s="1">
        <f t="shared" si="66"/>
        <v>0.60699999999999998</v>
      </c>
      <c r="D389" s="1">
        <v>95.9</v>
      </c>
      <c r="E389" s="1">
        <f t="shared" si="67"/>
        <v>1.453310253011308</v>
      </c>
      <c r="F389" s="1">
        <f t="shared" si="68"/>
        <v>3.4141778182333903E-2</v>
      </c>
      <c r="G389" s="1">
        <f t="shared" si="69"/>
        <v>93.288210465278382</v>
      </c>
      <c r="H389" s="1">
        <f t="shared" si="70"/>
        <v>-5.5224487185939017E-2</v>
      </c>
      <c r="I389" s="1">
        <f t="shared" si="71"/>
        <v>-5.2244871859390141E-3</v>
      </c>
      <c r="J389" s="1">
        <f t="shared" si="72"/>
        <v>-3.8224225826302412E-3</v>
      </c>
      <c r="K389" s="1">
        <v>94.03</v>
      </c>
      <c r="L389" s="1">
        <f t="shared" si="73"/>
        <v>1.4759573320417427</v>
      </c>
      <c r="M389" s="1">
        <f t="shared" si="74"/>
        <v>3.6953002412954523E-2</v>
      </c>
      <c r="N389" s="1">
        <f t="shared" si="75"/>
        <v>92.745951956142278</v>
      </c>
      <c r="O389" s="1">
        <f t="shared" si="76"/>
        <v>-2.7499648863217957E-2</v>
      </c>
      <c r="P389" s="1">
        <f t="shared" si="77"/>
        <v>2.2500351136782046E-2</v>
      </c>
      <c r="Q389" s="1">
        <f t="shared" si="78"/>
        <v>1.6462065508327513E-2</v>
      </c>
    </row>
    <row r="390" spans="2:17" x14ac:dyDescent="0.2">
      <c r="B390" s="1">
        <v>608</v>
      </c>
      <c r="C390" s="1">
        <f t="shared" si="66"/>
        <v>0.60799999999999998</v>
      </c>
      <c r="D390" s="1">
        <v>95.64</v>
      </c>
      <c r="E390" s="1">
        <f t="shared" si="67"/>
        <v>1.4532874079946865</v>
      </c>
      <c r="F390" s="1">
        <f t="shared" si="68"/>
        <v>3.413897284744543E-2</v>
      </c>
      <c r="G390" s="1">
        <f t="shared" si="69"/>
        <v>93.288752377218785</v>
      </c>
      <c r="H390" s="1">
        <f t="shared" si="70"/>
        <v>-4.9783190605585934E-2</v>
      </c>
      <c r="I390" s="1">
        <f t="shared" si="71"/>
        <v>2.1680939441406921E-4</v>
      </c>
      <c r="J390" s="1">
        <f t="shared" si="72"/>
        <v>1.5862554464008574E-4</v>
      </c>
      <c r="K390" s="1">
        <v>93.99</v>
      </c>
      <c r="L390" s="1">
        <f t="shared" si="73"/>
        <v>1.4759321059075596</v>
      </c>
      <c r="M390" s="1">
        <f t="shared" si="74"/>
        <v>3.6949838355408944E-2</v>
      </c>
      <c r="N390" s="1">
        <f t="shared" si="75"/>
        <v>92.746561384367283</v>
      </c>
      <c r="O390" s="1">
        <f t="shared" si="76"/>
        <v>-2.6635533709836456E-2</v>
      </c>
      <c r="P390" s="1">
        <f t="shared" si="77"/>
        <v>2.3364466290163546E-2</v>
      </c>
      <c r="Q390" s="1">
        <f t="shared" si="78"/>
        <v>1.7094283209074881E-2</v>
      </c>
    </row>
    <row r="391" spans="2:17" x14ac:dyDescent="0.2">
      <c r="B391" s="1">
        <v>609</v>
      </c>
      <c r="C391" s="1">
        <f t="shared" si="66"/>
        <v>0.60899999999999999</v>
      </c>
      <c r="D391" s="1">
        <v>95.67</v>
      </c>
      <c r="E391" s="1">
        <f t="shared" si="67"/>
        <v>1.4532646682927284</v>
      </c>
      <c r="F391" s="1">
        <f t="shared" si="68"/>
        <v>3.4136180507623889E-2</v>
      </c>
      <c r="G391" s="1">
        <f t="shared" si="69"/>
        <v>93.289291780440138</v>
      </c>
      <c r="H391" s="1">
        <f t="shared" si="70"/>
        <v>-5.0398880674805475E-2</v>
      </c>
      <c r="I391" s="1">
        <f t="shared" si="71"/>
        <v>-3.9888067480547268E-4</v>
      </c>
      <c r="J391" s="1">
        <f t="shared" si="72"/>
        <v>-2.918354366443318E-4</v>
      </c>
      <c r="K391" s="1">
        <v>93.99</v>
      </c>
      <c r="L391" s="1">
        <f t="shared" si="73"/>
        <v>1.4759069964294707</v>
      </c>
      <c r="M391" s="1">
        <f t="shared" si="74"/>
        <v>3.6946689000278803E-2</v>
      </c>
      <c r="N391" s="1">
        <f t="shared" si="75"/>
        <v>92.747167982752572</v>
      </c>
      <c r="O391" s="1">
        <f t="shared" si="76"/>
        <v>-2.6622452979024765E-2</v>
      </c>
      <c r="P391" s="1">
        <f t="shared" si="77"/>
        <v>2.3377547020975237E-2</v>
      </c>
      <c r="Q391" s="1">
        <f t="shared" si="78"/>
        <v>1.710385354183146E-2</v>
      </c>
    </row>
    <row r="392" spans="2:17" x14ac:dyDescent="0.2">
      <c r="B392" s="1">
        <v>610</v>
      </c>
      <c r="C392" s="1">
        <f t="shared" si="66"/>
        <v>0.61</v>
      </c>
      <c r="D392" s="1">
        <v>95.62</v>
      </c>
      <c r="E392" s="1">
        <f t="shared" si="67"/>
        <v>1.4532420331699056</v>
      </c>
      <c r="F392" s="1">
        <f t="shared" si="68"/>
        <v>3.4133401071690002E-2</v>
      </c>
      <c r="G392" s="1">
        <f t="shared" si="69"/>
        <v>93.289828692534073</v>
      </c>
      <c r="H392" s="1">
        <f t="shared" si="70"/>
        <v>-4.9341837032943314E-2</v>
      </c>
      <c r="I392" s="1">
        <f t="shared" si="71"/>
        <v>6.5816296705668853E-4</v>
      </c>
      <c r="J392" s="1">
        <f t="shared" si="72"/>
        <v>4.8153567973126179E-4</v>
      </c>
      <c r="K392" s="1">
        <v>93.88</v>
      </c>
      <c r="L392" s="1">
        <f t="shared" si="73"/>
        <v>1.4758820027966884</v>
      </c>
      <c r="M392" s="1">
        <f t="shared" si="74"/>
        <v>3.694355424490034E-2</v>
      </c>
      <c r="N392" s="1">
        <f t="shared" si="75"/>
        <v>92.747771771044512</v>
      </c>
      <c r="O392" s="1">
        <f t="shared" si="76"/>
        <v>-2.4267387631450057E-2</v>
      </c>
      <c r="P392" s="1">
        <f t="shared" si="77"/>
        <v>2.5732612368549946E-2</v>
      </c>
      <c r="Q392" s="1">
        <f t="shared" si="78"/>
        <v>1.8826903986354952E-2</v>
      </c>
    </row>
    <row r="393" spans="2:17" x14ac:dyDescent="0.2">
      <c r="B393" s="1">
        <v>611</v>
      </c>
      <c r="C393" s="1">
        <f t="shared" si="66"/>
        <v>0.61099999999999999</v>
      </c>
      <c r="D393" s="1">
        <v>95.79</v>
      </c>
      <c r="E393" s="1">
        <f t="shared" si="67"/>
        <v>1.4532195018969809</v>
      </c>
      <c r="F393" s="1">
        <f t="shared" si="68"/>
        <v>3.4130634449248708E-2</v>
      </c>
      <c r="G393" s="1">
        <f t="shared" si="69"/>
        <v>93.290363130941088</v>
      </c>
      <c r="H393" s="1">
        <f t="shared" si="70"/>
        <v>-5.2882963867243282E-2</v>
      </c>
      <c r="I393" s="1">
        <f t="shared" si="71"/>
        <v>-2.8829638672432795E-3</v>
      </c>
      <c r="J393" s="1">
        <f t="shared" si="72"/>
        <v>-2.1092799731074622E-3</v>
      </c>
      <c r="K393" s="1">
        <v>94.14</v>
      </c>
      <c r="L393" s="1">
        <f t="shared" si="73"/>
        <v>1.4758571242053382</v>
      </c>
      <c r="M393" s="1">
        <f t="shared" si="74"/>
        <v>3.6940433987490189E-2</v>
      </c>
      <c r="N393" s="1">
        <f t="shared" si="75"/>
        <v>92.748372768820389</v>
      </c>
      <c r="O393" s="1">
        <f t="shared" si="76"/>
        <v>-2.9785757821665003E-2</v>
      </c>
      <c r="P393" s="1">
        <f t="shared" si="77"/>
        <v>2.0214242178335E-2</v>
      </c>
      <c r="Q393" s="1">
        <f t="shared" si="78"/>
        <v>1.4789466036241585E-2</v>
      </c>
    </row>
    <row r="394" spans="2:17" x14ac:dyDescent="0.2">
      <c r="B394" s="1">
        <v>612</v>
      </c>
      <c r="C394" s="1">
        <f t="shared" si="66"/>
        <v>0.61199999999999999</v>
      </c>
      <c r="D394" s="1">
        <v>95.67</v>
      </c>
      <c r="E394" s="1">
        <f t="shared" si="67"/>
        <v>1.453197073750941</v>
      </c>
      <c r="F394" s="1">
        <f t="shared" si="68"/>
        <v>3.4127880550681007E-2</v>
      </c>
      <c r="G394" s="1">
        <f t="shared" si="69"/>
        <v>93.290895112951944</v>
      </c>
      <c r="H394" s="1">
        <f t="shared" si="70"/>
        <v>-5.0364507625050542E-2</v>
      </c>
      <c r="I394" s="1">
        <f t="shared" si="71"/>
        <v>-3.6450762505053913E-4</v>
      </c>
      <c r="J394" s="1">
        <f t="shared" si="72"/>
        <v>-2.6668687814642897E-4</v>
      </c>
      <c r="K394" s="1">
        <v>94.05</v>
      </c>
      <c r="L394" s="1">
        <f t="shared" si="73"/>
        <v>1.4758323598583873</v>
      </c>
      <c r="M394" s="1">
        <f t="shared" si="74"/>
        <v>3.693732812713621E-2</v>
      </c>
      <c r="N394" s="1">
        <f t="shared" si="75"/>
        <v>92.748970995489927</v>
      </c>
      <c r="O394" s="1">
        <f t="shared" si="76"/>
        <v>-2.7859897418573702E-2</v>
      </c>
      <c r="P394" s="1">
        <f t="shared" si="77"/>
        <v>2.2140102581426301E-2</v>
      </c>
      <c r="Q394" s="1">
        <f t="shared" si="78"/>
        <v>1.6198494718632061E-2</v>
      </c>
    </row>
    <row r="395" spans="2:17" x14ac:dyDescent="0.2">
      <c r="B395" s="1">
        <v>613</v>
      </c>
      <c r="C395" s="1">
        <f t="shared" si="66"/>
        <v>0.61299999999999999</v>
      </c>
      <c r="D395" s="1">
        <v>95.71</v>
      </c>
      <c r="E395" s="1">
        <f t="shared" si="67"/>
        <v>1.4531747480149335</v>
      </c>
      <c r="F395" s="1">
        <f t="shared" si="68"/>
        <v>3.4125139287135904E-2</v>
      </c>
      <c r="G395" s="1">
        <f t="shared" si="69"/>
        <v>93.291424655709463</v>
      </c>
      <c r="H395" s="1">
        <f t="shared" si="70"/>
        <v>-5.1189188186013874E-2</v>
      </c>
      <c r="I395" s="1">
        <f t="shared" si="71"/>
        <v>-1.1891881860138717E-3</v>
      </c>
      <c r="J395" s="1">
        <f t="shared" si="72"/>
        <v>-8.7005281388196644E-4</v>
      </c>
      <c r="K395" s="1">
        <v>94.01</v>
      </c>
      <c r="L395" s="1">
        <f t="shared" si="73"/>
        <v>1.4758077089655759</v>
      </c>
      <c r="M395" s="1">
        <f t="shared" si="74"/>
        <v>3.6934236563788733E-2</v>
      </c>
      <c r="N395" s="1">
        <f t="shared" si="75"/>
        <v>92.749566470297253</v>
      </c>
      <c r="O395" s="1">
        <f t="shared" si="76"/>
        <v>-2.699626457706357E-2</v>
      </c>
      <c r="P395" s="1">
        <f t="shared" si="77"/>
        <v>2.3003735422936433E-2</v>
      </c>
      <c r="Q395" s="1">
        <f t="shared" si="78"/>
        <v>1.6830359542681032E-2</v>
      </c>
    </row>
    <row r="396" spans="2:17" x14ac:dyDescent="0.2">
      <c r="B396" s="1">
        <v>614</v>
      </c>
      <c r="C396" s="1">
        <f t="shared" si="66"/>
        <v>0.61399999999999999</v>
      </c>
      <c r="D396" s="1">
        <v>95.75</v>
      </c>
      <c r="E396" s="1">
        <f t="shared" si="67"/>
        <v>1.4531525239782026</v>
      </c>
      <c r="F396" s="1">
        <f t="shared" si="68"/>
        <v>3.4122410570522316E-2</v>
      </c>
      <c r="G396" s="1">
        <f t="shared" si="69"/>
        <v>93.291951776209856</v>
      </c>
      <c r="H396" s="1">
        <f t="shared" si="70"/>
        <v>-5.2013571410351643E-2</v>
      </c>
      <c r="I396" s="1">
        <f t="shared" si="71"/>
        <v>-2.0135714103516403E-3</v>
      </c>
      <c r="J396" s="1">
        <f t="shared" si="72"/>
        <v>-1.4732012074565701E-3</v>
      </c>
      <c r="K396" s="1">
        <v>93.94</v>
      </c>
      <c r="L396" s="1">
        <f t="shared" si="73"/>
        <v>1.4757831707433449</v>
      </c>
      <c r="M396" s="1">
        <f t="shared" si="74"/>
        <v>3.6931159198251316E-2</v>
      </c>
      <c r="N396" s="1">
        <f t="shared" si="75"/>
        <v>92.750159212322401</v>
      </c>
      <c r="O396" s="1">
        <f t="shared" si="76"/>
        <v>-2.5493725075746255E-2</v>
      </c>
      <c r="P396" s="1">
        <f t="shared" si="77"/>
        <v>2.4506274924253748E-2</v>
      </c>
      <c r="Q396" s="1">
        <f t="shared" si="78"/>
        <v>1.7929671440045179E-2</v>
      </c>
    </row>
    <row r="397" spans="2:17" x14ac:dyDescent="0.2">
      <c r="B397" s="1">
        <v>615</v>
      </c>
      <c r="C397" s="1">
        <f t="shared" si="66"/>
        <v>0.61499999999999999</v>
      </c>
      <c r="D397" s="1">
        <v>95.81</v>
      </c>
      <c r="E397" s="1">
        <f t="shared" si="67"/>
        <v>1.4531304009360282</v>
      </c>
      <c r="F397" s="1">
        <f t="shared" si="68"/>
        <v>3.4119694313501543E-2</v>
      </c>
      <c r="G397" s="1">
        <f t="shared" si="69"/>
        <v>93.29247649130437</v>
      </c>
      <c r="H397" s="1">
        <f t="shared" si="70"/>
        <v>-5.3255193763696813E-2</v>
      </c>
      <c r="I397" s="1">
        <f t="shared" si="71"/>
        <v>-3.2551937636968106E-3</v>
      </c>
      <c r="J397" s="1">
        <f t="shared" si="72"/>
        <v>-2.3816167425349801E-3</v>
      </c>
      <c r="K397" s="1">
        <v>94.08</v>
      </c>
      <c r="L397" s="1">
        <f t="shared" si="73"/>
        <v>1.4757587444147711</v>
      </c>
      <c r="M397" s="1">
        <f t="shared" si="74"/>
        <v>3.6928095932172382E-2</v>
      </c>
      <c r="N397" s="1">
        <f t="shared" si="75"/>
        <v>92.750749240483103</v>
      </c>
      <c r="O397" s="1">
        <f t="shared" si="76"/>
        <v>-2.845940926178378E-2</v>
      </c>
      <c r="P397" s="1">
        <f t="shared" si="77"/>
        <v>2.1540590738216223E-2</v>
      </c>
      <c r="Q397" s="1">
        <f t="shared" si="78"/>
        <v>1.5759870308908561E-2</v>
      </c>
    </row>
    <row r="398" spans="2:17" x14ac:dyDescent="0.2">
      <c r="B398" s="1">
        <v>616</v>
      </c>
      <c r="C398" s="1">
        <f t="shared" si="66"/>
        <v>0.61599999999999999</v>
      </c>
      <c r="D398" s="1">
        <v>95.71</v>
      </c>
      <c r="E398" s="1">
        <f t="shared" si="67"/>
        <v>1.4531083781896617</v>
      </c>
      <c r="F398" s="1">
        <f t="shared" si="68"/>
        <v>3.411699042947914E-2</v>
      </c>
      <c r="G398" s="1">
        <f t="shared" si="69"/>
        <v>93.292998817700692</v>
      </c>
      <c r="H398" s="1">
        <f t="shared" si="70"/>
        <v>-5.1155441274841881E-2</v>
      </c>
      <c r="I398" s="1">
        <f t="shared" si="71"/>
        <v>-1.1554412748418785E-3</v>
      </c>
      <c r="J398" s="1">
        <f t="shared" si="72"/>
        <v>-8.4536236087348442E-4</v>
      </c>
      <c r="K398" s="1">
        <v>93.98</v>
      </c>
      <c r="L398" s="1">
        <f t="shared" si="73"/>
        <v>1.475734429209496</v>
      </c>
      <c r="M398" s="1">
        <f t="shared" si="74"/>
        <v>3.6925046668036116E-2</v>
      </c>
      <c r="N398" s="1">
        <f t="shared" si="75"/>
        <v>92.751336573536449</v>
      </c>
      <c r="O398" s="1">
        <f t="shared" si="76"/>
        <v>-2.631976358921112E-2</v>
      </c>
      <c r="P398" s="1">
        <f t="shared" si="77"/>
        <v>2.3680236410788882E-2</v>
      </c>
      <c r="Q398" s="1">
        <f t="shared" si="78"/>
        <v>1.7325311977457479E-2</v>
      </c>
    </row>
    <row r="399" spans="2:17" x14ac:dyDescent="0.2">
      <c r="B399" s="1">
        <v>617</v>
      </c>
      <c r="C399" s="1">
        <f t="shared" si="66"/>
        <v>0.61699999999999999</v>
      </c>
      <c r="D399" s="1">
        <v>95.74</v>
      </c>
      <c r="E399" s="1">
        <f t="shared" si="67"/>
        <v>1.4530864550462674</v>
      </c>
      <c r="F399" s="1">
        <f t="shared" si="68"/>
        <v>3.411429883259761E-2</v>
      </c>
      <c r="G399" s="1">
        <f t="shared" si="69"/>
        <v>93.293518771964443</v>
      </c>
      <c r="H399" s="1">
        <f t="shared" si="70"/>
        <v>-5.1771090124813783E-2</v>
      </c>
      <c r="I399" s="1">
        <f t="shared" si="71"/>
        <v>-1.7710901248137803E-3</v>
      </c>
      <c r="J399" s="1">
        <f t="shared" si="72"/>
        <v>-1.2957931846749929E-3</v>
      </c>
      <c r="K399" s="1">
        <v>93.96</v>
      </c>
      <c r="L399" s="1">
        <f t="shared" si="73"/>
        <v>1.4757102243636613</v>
      </c>
      <c r="M399" s="1">
        <f t="shared" si="74"/>
        <v>3.6922011309154193E-2</v>
      </c>
      <c r="N399" s="1">
        <f t="shared" si="75"/>
        <v>92.751921230080498</v>
      </c>
      <c r="O399" s="1">
        <f t="shared" si="76"/>
        <v>-2.5881488893504397E-2</v>
      </c>
      <c r="P399" s="1">
        <f t="shared" si="77"/>
        <v>2.4118511106495606E-2</v>
      </c>
      <c r="Q399" s="1">
        <f t="shared" si="78"/>
        <v>1.7645969495533806E-2</v>
      </c>
    </row>
    <row r="400" spans="2:17" x14ac:dyDescent="0.2">
      <c r="B400" s="1">
        <v>618</v>
      </c>
      <c r="C400" s="1">
        <f t="shared" si="66"/>
        <v>0.61799999999999999</v>
      </c>
      <c r="D400" s="1">
        <v>95.79</v>
      </c>
      <c r="E400" s="1">
        <f t="shared" si="67"/>
        <v>1.4530646308188597</v>
      </c>
      <c r="F400" s="1">
        <f t="shared" si="68"/>
        <v>3.4111619437728419E-2</v>
      </c>
      <c r="G400" s="1">
        <f t="shared" si="69"/>
        <v>93.294036370520743</v>
      </c>
      <c r="H400" s="1">
        <f t="shared" si="70"/>
        <v>-5.2804216885396216E-2</v>
      </c>
      <c r="I400" s="1">
        <f t="shared" si="71"/>
        <v>-2.8042168853962129E-3</v>
      </c>
      <c r="J400" s="1">
        <f t="shared" si="72"/>
        <v>-2.0516658511824794E-3</v>
      </c>
      <c r="K400" s="1">
        <v>94.03</v>
      </c>
      <c r="L400" s="1">
        <f t="shared" si="73"/>
        <v>1.4756861291198409</v>
      </c>
      <c r="M400" s="1">
        <f t="shared" si="74"/>
        <v>3.69189897596571E-2</v>
      </c>
      <c r="N400" s="1">
        <f t="shared" si="75"/>
        <v>92.752503228555938</v>
      </c>
      <c r="O400" s="1">
        <f t="shared" si="76"/>
        <v>-2.7358380357022156E-2</v>
      </c>
      <c r="P400" s="1">
        <f t="shared" si="77"/>
        <v>2.2641619642977846E-2</v>
      </c>
      <c r="Q400" s="1">
        <f t="shared" si="78"/>
        <v>1.6565422624361902E-2</v>
      </c>
    </row>
    <row r="401" spans="2:17" x14ac:dyDescent="0.2">
      <c r="B401" s="1">
        <v>619</v>
      </c>
      <c r="C401" s="1">
        <f t="shared" si="66"/>
        <v>0.61899999999999999</v>
      </c>
      <c r="D401" s="1">
        <v>95.55</v>
      </c>
      <c r="E401" s="1">
        <f t="shared" si="67"/>
        <v>1.4530429048262454</v>
      </c>
      <c r="F401" s="1">
        <f t="shared" si="68"/>
        <v>3.4108952160464959E-2</v>
      </c>
      <c r="G401" s="1">
        <f t="shared" si="69"/>
        <v>93.294551629655501</v>
      </c>
      <c r="H401" s="1">
        <f t="shared" si="70"/>
        <v>-4.7775921580927971E-2</v>
      </c>
      <c r="I401" s="1">
        <f t="shared" si="71"/>
        <v>2.2240784190720314E-3</v>
      </c>
      <c r="J401" s="1">
        <f t="shared" si="72"/>
        <v>1.6272157002282933E-3</v>
      </c>
      <c r="K401" s="1">
        <v>93.52</v>
      </c>
      <c r="L401" s="1">
        <f t="shared" si="73"/>
        <v>1.4756621427269774</v>
      </c>
      <c r="M401" s="1">
        <f t="shared" si="74"/>
        <v>3.6915981924485974E-2</v>
      </c>
      <c r="N401" s="1">
        <f t="shared" si="75"/>
        <v>92.753082587247704</v>
      </c>
      <c r="O401" s="1">
        <f t="shared" si="76"/>
        <v>-1.6468761573059598E-2</v>
      </c>
      <c r="P401" s="1">
        <f t="shared" si="77"/>
        <v>3.3531238426940405E-2</v>
      </c>
      <c r="Q401" s="1">
        <f t="shared" si="78"/>
        <v>2.4532659077363479E-2</v>
      </c>
    </row>
    <row r="402" spans="2:17" x14ac:dyDescent="0.2">
      <c r="B402" s="1">
        <v>620</v>
      </c>
      <c r="C402" s="1">
        <f t="shared" si="66"/>
        <v>0.62</v>
      </c>
      <c r="D402" s="1">
        <v>95.14</v>
      </c>
      <c r="E402" s="1">
        <f t="shared" si="67"/>
        <v>1.4530212763929637</v>
      </c>
      <c r="F402" s="1">
        <f t="shared" si="68"/>
        <v>3.4106296917114837E-2</v>
      </c>
      <c r="G402" s="1">
        <f t="shared" si="69"/>
        <v>93.295064565516867</v>
      </c>
      <c r="H402" s="1">
        <f t="shared" si="70"/>
        <v>-3.9164566195059036E-2</v>
      </c>
      <c r="I402" s="1">
        <f t="shared" si="71"/>
        <v>1.0835433804940967E-2</v>
      </c>
      <c r="J402" s="1">
        <f t="shared" si="72"/>
        <v>7.9275927750519209E-3</v>
      </c>
      <c r="K402" s="1">
        <v>93.09</v>
      </c>
      <c r="L402" s="1">
        <f t="shared" si="73"/>
        <v>1.4756382644403165</v>
      </c>
      <c r="M402" s="1">
        <f t="shared" si="74"/>
        <v>3.6912987709384205E-2</v>
      </c>
      <c r="N402" s="1">
        <f t="shared" si="75"/>
        <v>92.753659324286474</v>
      </c>
      <c r="O402" s="1">
        <f t="shared" si="76"/>
        <v>-7.2392255760141402E-3</v>
      </c>
      <c r="P402" s="1">
        <f t="shared" si="77"/>
        <v>4.2760774423985862E-2</v>
      </c>
      <c r="Q402" s="1">
        <f t="shared" si="78"/>
        <v>3.1285319303472246E-2</v>
      </c>
    </row>
    <row r="403" spans="2:17" x14ac:dyDescent="0.2">
      <c r="B403" s="1">
        <v>621</v>
      </c>
      <c r="C403" s="1">
        <f t="shared" si="66"/>
        <v>0.621</v>
      </c>
      <c r="D403" s="1">
        <v>95.52</v>
      </c>
      <c r="E403" s="1">
        <f t="shared" si="67"/>
        <v>1.4529997448492287</v>
      </c>
      <c r="F403" s="1">
        <f t="shared" si="68"/>
        <v>3.410365362469274E-2</v>
      </c>
      <c r="G403" s="1">
        <f t="shared" si="69"/>
        <v>93.295575194116765</v>
      </c>
      <c r="H403" s="1">
        <f t="shared" si="70"/>
        <v>-4.7125936975578882E-2</v>
      </c>
      <c r="I403" s="1">
        <f t="shared" si="71"/>
        <v>2.874063024421121E-3</v>
      </c>
      <c r="J403" s="1">
        <f t="shared" si="72"/>
        <v>2.1027677966206624E-3</v>
      </c>
      <c r="K403" s="1">
        <v>93.7</v>
      </c>
      <c r="L403" s="1">
        <f t="shared" si="73"/>
        <v>1.4756144935213431</v>
      </c>
      <c r="M403" s="1">
        <f t="shared" si="74"/>
        <v>3.6910007020889243E-2</v>
      </c>
      <c r="N403" s="1">
        <f t="shared" si="75"/>
        <v>92.754233457650372</v>
      </c>
      <c r="O403" s="1">
        <f t="shared" si="76"/>
        <v>-2.0289690100448524E-2</v>
      </c>
      <c r="P403" s="1">
        <f t="shared" si="77"/>
        <v>2.9710309899551479E-2</v>
      </c>
      <c r="Q403" s="1">
        <f t="shared" si="78"/>
        <v>2.1737130450359587E-2</v>
      </c>
    </row>
    <row r="404" spans="2:17" x14ac:dyDescent="0.2">
      <c r="B404" s="1">
        <v>622</v>
      </c>
      <c r="C404" s="1">
        <f t="shared" si="66"/>
        <v>0.622</v>
      </c>
      <c r="D404" s="1">
        <v>95.4</v>
      </c>
      <c r="E404" s="1">
        <f t="shared" si="67"/>
        <v>1.4529783095308708</v>
      </c>
      <c r="F404" s="1">
        <f t="shared" si="68"/>
        <v>3.4101022200913142E-2</v>
      </c>
      <c r="G404" s="1">
        <f t="shared" si="69"/>
        <v>93.296083531332087</v>
      </c>
      <c r="H404" s="1">
        <f t="shared" si="70"/>
        <v>-4.4600897276297617E-2</v>
      </c>
      <c r="I404" s="1">
        <f t="shared" si="71"/>
        <v>5.3991027237023856E-3</v>
      </c>
      <c r="J404" s="1">
        <f t="shared" si="72"/>
        <v>3.9501775853836591E-3</v>
      </c>
      <c r="K404" s="1">
        <v>93.36</v>
      </c>
      <c r="L404" s="1">
        <f t="shared" si="73"/>
        <v>1.4755908292377187</v>
      </c>
      <c r="M404" s="1">
        <f t="shared" si="74"/>
        <v>3.6907039766324576E-2</v>
      </c>
      <c r="N404" s="1">
        <f t="shared" si="75"/>
        <v>92.754805005166389</v>
      </c>
      <c r="O404" s="1">
        <f t="shared" si="76"/>
        <v>-1.3006963694036403E-2</v>
      </c>
      <c r="P404" s="1">
        <f t="shared" si="77"/>
        <v>3.6993036305963602E-2</v>
      </c>
      <c r="Q404" s="1">
        <f t="shared" si="78"/>
        <v>2.706543481560111E-2</v>
      </c>
    </row>
    <row r="405" spans="2:17" x14ac:dyDescent="0.2">
      <c r="B405" s="1">
        <v>623</v>
      </c>
      <c r="C405" s="1">
        <f t="shared" si="66"/>
        <v>0.623</v>
      </c>
      <c r="D405" s="1">
        <v>94.97</v>
      </c>
      <c r="E405" s="1">
        <f t="shared" si="67"/>
        <v>1.452956969779281</v>
      </c>
      <c r="F405" s="1">
        <f t="shared" si="68"/>
        <v>3.4098402564183207E-2</v>
      </c>
      <c r="G405" s="1">
        <f t="shared" si="69"/>
        <v>93.296589592906273</v>
      </c>
      <c r="H405" s="1">
        <f t="shared" si="70"/>
        <v>-3.5554996400677455E-2</v>
      </c>
      <c r="I405" s="1">
        <f t="shared" si="71"/>
        <v>1.4445003599322548E-2</v>
      </c>
      <c r="J405" s="1">
        <f t="shared" si="72"/>
        <v>1.0568483757186529E-2</v>
      </c>
      <c r="K405" s="1">
        <v>92.51</v>
      </c>
      <c r="L405" s="1">
        <f t="shared" si="73"/>
        <v>1.4755672708632188</v>
      </c>
      <c r="M405" s="1">
        <f t="shared" si="74"/>
        <v>3.690408585379179E-2</v>
      </c>
      <c r="N405" s="1">
        <f t="shared" si="75"/>
        <v>92.755373984512048</v>
      </c>
      <c r="O405" s="1">
        <f t="shared" si="76"/>
        <v>5.2977871193039582E-3</v>
      </c>
      <c r="P405" s="1">
        <f t="shared" si="77"/>
        <v>5.5297787119303964E-2</v>
      </c>
      <c r="Q405" s="1">
        <f t="shared" si="78"/>
        <v>4.0457848345993537E-2</v>
      </c>
    </row>
    <row r="406" spans="2:17" x14ac:dyDescent="0.2">
      <c r="B406" s="1">
        <v>624</v>
      </c>
      <c r="C406" s="1">
        <f t="shared" si="66"/>
        <v>0.624</v>
      </c>
      <c r="D406" s="1">
        <v>95.41</v>
      </c>
      <c r="E406" s="1">
        <f t="shared" si="67"/>
        <v>1.4529357249413535</v>
      </c>
      <c r="F406" s="1">
        <f t="shared" si="68"/>
        <v>3.4095794633595682E-2</v>
      </c>
      <c r="G406" s="1">
        <f t="shared" si="69"/>
        <v>93.297093394450485</v>
      </c>
      <c r="H406" s="1">
        <f t="shared" si="70"/>
        <v>-4.4788881448472845E-2</v>
      </c>
      <c r="I406" s="1">
        <f t="shared" si="71"/>
        <v>5.211118551527158E-3</v>
      </c>
      <c r="J406" s="1">
        <f t="shared" si="72"/>
        <v>3.8126416092531153E-3</v>
      </c>
      <c r="K406" s="1">
        <v>93.39</v>
      </c>
      <c r="L406" s="1">
        <f t="shared" si="73"/>
        <v>1.4755438176776718</v>
      </c>
      <c r="M406" s="1">
        <f t="shared" si="74"/>
        <v>3.6901145192162622E-2</v>
      </c>
      <c r="N406" s="1">
        <f t="shared" si="75"/>
        <v>92.755940413216791</v>
      </c>
      <c r="O406" s="1">
        <f t="shared" si="76"/>
        <v>-1.3625052206376945E-2</v>
      </c>
      <c r="P406" s="1">
        <f t="shared" si="77"/>
        <v>3.6374947793623061E-2</v>
      </c>
      <c r="Q406" s="1">
        <f t="shared" si="78"/>
        <v>2.6613219047134224E-2</v>
      </c>
    </row>
    <row r="407" spans="2:17" x14ac:dyDescent="0.2">
      <c r="B407" s="1">
        <v>625</v>
      </c>
      <c r="C407" s="1">
        <f t="shared" si="66"/>
        <v>0.625</v>
      </c>
      <c r="D407" s="1">
        <v>94.61</v>
      </c>
      <c r="E407" s="1">
        <f t="shared" si="67"/>
        <v>1.4529145743694316</v>
      </c>
      <c r="F407" s="1">
        <f t="shared" si="68"/>
        <v>3.4093198328922075E-2</v>
      </c>
      <c r="G407" s="1">
        <f t="shared" si="69"/>
        <v>93.297594951445106</v>
      </c>
      <c r="H407" s="1">
        <f t="shared" si="70"/>
        <v>-2.793769755791202E-2</v>
      </c>
      <c r="I407" s="1">
        <f t="shared" si="71"/>
        <v>2.2062302442087983E-2</v>
      </c>
      <c r="J407" s="1">
        <f t="shared" si="72"/>
        <v>1.6141573340714064E-2</v>
      </c>
      <c r="K407" s="1">
        <v>93.42</v>
      </c>
      <c r="L407" s="1">
        <f t="shared" si="73"/>
        <v>1.4755204689668973</v>
      </c>
      <c r="M407" s="1">
        <f t="shared" si="74"/>
        <v>3.6898217691071114E-2</v>
      </c>
      <c r="N407" s="1">
        <f t="shared" si="75"/>
        <v>92.756504308663537</v>
      </c>
      <c r="O407" s="1">
        <f t="shared" si="76"/>
        <v>-1.4255257456191269E-2</v>
      </c>
      <c r="P407" s="1">
        <f t="shared" si="77"/>
        <v>3.574474254380873E-2</v>
      </c>
      <c r="Q407" s="1">
        <f t="shared" si="78"/>
        <v>2.6152138238080724E-2</v>
      </c>
    </row>
    <row r="408" spans="2:17" x14ac:dyDescent="0.2">
      <c r="B408" s="1">
        <v>626</v>
      </c>
      <c r="C408" s="1">
        <f t="shared" si="66"/>
        <v>0.626</v>
      </c>
      <c r="D408" s="1">
        <v>93.19</v>
      </c>
      <c r="E408" s="1">
        <f t="shared" si="67"/>
        <v>1.4528935174212521</v>
      </c>
      <c r="F408" s="1">
        <f t="shared" si="68"/>
        <v>3.4090613570605728E-2</v>
      </c>
      <c r="G408" s="1">
        <f t="shared" si="69"/>
        <v>93.2980942792409</v>
      </c>
      <c r="H408" s="1">
        <f t="shared" si="70"/>
        <v>2.3185242310344118E-3</v>
      </c>
      <c r="I408" s="1">
        <f t="shared" si="71"/>
        <v>5.2318524231034412E-2</v>
      </c>
      <c r="J408" s="1">
        <f t="shared" si="72"/>
        <v>3.8278112548313148E-2</v>
      </c>
      <c r="K408" s="1">
        <v>92.37</v>
      </c>
      <c r="L408" s="1">
        <f t="shared" si="73"/>
        <v>1.4754972240226472</v>
      </c>
      <c r="M408" s="1">
        <f t="shared" si="74"/>
        <v>3.6895303260906141E-2</v>
      </c>
      <c r="N408" s="1">
        <f t="shared" si="75"/>
        <v>92.757065688090194</v>
      </c>
      <c r="O408" s="1">
        <f t="shared" si="76"/>
        <v>8.3632558139665955E-3</v>
      </c>
      <c r="P408" s="1">
        <f t="shared" si="77"/>
        <v>5.8363255813966598E-2</v>
      </c>
      <c r="Q408" s="1">
        <f t="shared" si="78"/>
        <v>4.2700655409691694E-2</v>
      </c>
    </row>
    <row r="409" spans="2:17" x14ac:dyDescent="0.2">
      <c r="B409" s="1">
        <v>627</v>
      </c>
      <c r="C409" s="1">
        <f t="shared" si="66"/>
        <v>0.627</v>
      </c>
      <c r="D409" s="1">
        <v>93.02</v>
      </c>
      <c r="E409" s="1">
        <f t="shared" si="67"/>
        <v>1.4528725534598903</v>
      </c>
      <c r="F409" s="1">
        <f t="shared" si="68"/>
        <v>3.4088040279754851E-2</v>
      </c>
      <c r="G409" s="1">
        <f t="shared" si="69"/>
        <v>93.298591393060448</v>
      </c>
      <c r="H409" s="1">
        <f t="shared" si="70"/>
        <v>5.9809726683288586E-3</v>
      </c>
      <c r="I409" s="1">
        <f t="shared" si="71"/>
        <v>5.5980972668328861E-2</v>
      </c>
      <c r="J409" s="1">
        <f t="shared" si="72"/>
        <v>4.0957691445953223E-2</v>
      </c>
      <c r="K409" s="1">
        <v>90.44</v>
      </c>
      <c r="L409" s="1">
        <f t="shared" si="73"/>
        <v>1.4754740821425452</v>
      </c>
      <c r="M409" s="1">
        <f t="shared" si="74"/>
        <v>3.6892401812803573E-2</v>
      </c>
      <c r="N409" s="1">
        <f t="shared" si="75"/>
        <v>92.757624568591012</v>
      </c>
      <c r="O409" s="1">
        <f t="shared" si="76"/>
        <v>5.0606512580717557E-2</v>
      </c>
      <c r="P409" s="1">
        <f t="shared" si="77"/>
        <v>0.10060651258071757</v>
      </c>
      <c r="Q409" s="1">
        <f t="shared" si="78"/>
        <v>7.3607340196603421E-2</v>
      </c>
    </row>
    <row r="410" spans="2:17" x14ac:dyDescent="0.2">
      <c r="B410" s="1">
        <v>628</v>
      </c>
      <c r="C410" s="1">
        <f t="shared" si="66"/>
        <v>0.628</v>
      </c>
      <c r="D410" s="1">
        <v>94.53</v>
      </c>
      <c r="E410" s="1">
        <f t="shared" si="67"/>
        <v>1.4528516818537081</v>
      </c>
      <c r="F410" s="1">
        <f t="shared" si="68"/>
        <v>3.4085478378136101E-2</v>
      </c>
      <c r="G410" s="1">
        <f t="shared" si="69"/>
        <v>93.299086307999417</v>
      </c>
      <c r="H410" s="1">
        <f t="shared" si="70"/>
        <v>-2.6213859373231271E-2</v>
      </c>
      <c r="I410" s="1">
        <f t="shared" si="71"/>
        <v>2.3786140626768731E-2</v>
      </c>
      <c r="J410" s="1">
        <f t="shared" si="72"/>
        <v>1.7402795307849526E-2</v>
      </c>
      <c r="K410" s="1">
        <v>90.29</v>
      </c>
      <c r="L410" s="1">
        <f t="shared" si="73"/>
        <v>1.4754510426300289</v>
      </c>
      <c r="M410" s="1">
        <f t="shared" si="74"/>
        <v>3.6889513258638894E-2</v>
      </c>
      <c r="N410" s="1">
        <f t="shared" si="75"/>
        <v>92.75818096711815</v>
      </c>
      <c r="O410" s="1">
        <f t="shared" si="76"/>
        <v>5.3938379551198762E-2</v>
      </c>
      <c r="P410" s="1">
        <f t="shared" si="77"/>
        <v>0.10393837955119876</v>
      </c>
      <c r="Q410" s="1">
        <f t="shared" si="78"/>
        <v>7.6045053812700297E-2</v>
      </c>
    </row>
    <row r="411" spans="2:17" x14ac:dyDescent="0.2">
      <c r="B411" s="1">
        <v>629</v>
      </c>
      <c r="C411" s="1">
        <f t="shared" si="66"/>
        <v>0.629</v>
      </c>
      <c r="D411" s="1">
        <v>95</v>
      </c>
      <c r="E411" s="1">
        <f t="shared" si="67"/>
        <v>1.4528309019762997</v>
      </c>
      <c r="F411" s="1">
        <f t="shared" si="68"/>
        <v>3.4082927788167725E-2</v>
      </c>
      <c r="G411" s="1">
        <f t="shared" si="69"/>
        <v>93.299579039027819</v>
      </c>
      <c r="H411" s="1">
        <f t="shared" si="70"/>
        <v>-3.6122591329894753E-2</v>
      </c>
      <c r="I411" s="1">
        <f t="shared" si="71"/>
        <v>1.387740867010525E-2</v>
      </c>
      <c r="J411" s="1">
        <f t="shared" si="72"/>
        <v>1.0153210908768839E-2</v>
      </c>
      <c r="K411" s="1">
        <v>92.37</v>
      </c>
      <c r="L411" s="1">
        <f t="shared" si="73"/>
        <v>1.4754281047942912</v>
      </c>
      <c r="M411" s="1">
        <f t="shared" si="74"/>
        <v>3.6886637511019671E-2</v>
      </c>
      <c r="N411" s="1">
        <f t="shared" si="75"/>
        <v>92.758734900482992</v>
      </c>
      <c r="O411" s="1">
        <f t="shared" si="76"/>
        <v>8.399246546563089E-3</v>
      </c>
      <c r="P411" s="1">
        <f t="shared" si="77"/>
        <v>5.8399246546563088E-2</v>
      </c>
      <c r="Q411" s="1">
        <f t="shared" si="78"/>
        <v>4.2726987523092688E-2</v>
      </c>
    </row>
    <row r="412" spans="2:17" x14ac:dyDescent="0.2">
      <c r="B412" s="1">
        <v>630</v>
      </c>
      <c r="C412" s="1">
        <f t="shared" si="66"/>
        <v>0.63</v>
      </c>
      <c r="D412" s="1">
        <v>94.96</v>
      </c>
      <c r="E412" s="1">
        <f t="shared" si="67"/>
        <v>1.45281021320644</v>
      </c>
      <c r="F412" s="1">
        <f t="shared" si="68"/>
        <v>3.4080388432913084E-2</v>
      </c>
      <c r="G412" s="1">
        <f t="shared" si="69"/>
        <v>93.300069600991208</v>
      </c>
      <c r="H412" s="1">
        <f t="shared" si="70"/>
        <v>-3.5269792914122917E-2</v>
      </c>
      <c r="I412" s="1">
        <f t="shared" si="71"/>
        <v>1.4730207085877085E-2</v>
      </c>
      <c r="J412" s="1">
        <f t="shared" si="72"/>
        <v>1.0777148877580543E-2</v>
      </c>
      <c r="K412" s="1">
        <v>93.04</v>
      </c>
      <c r="L412" s="1">
        <f t="shared" si="73"/>
        <v>1.475405267950223</v>
      </c>
      <c r="M412" s="1">
        <f t="shared" si="74"/>
        <v>3.6883774483278314E-2</v>
      </c>
      <c r="N412" s="1">
        <f t="shared" si="75"/>
        <v>92.759286385357669</v>
      </c>
      <c r="O412" s="1">
        <f t="shared" si="76"/>
        <v>-6.0433779632607671E-3</v>
      </c>
      <c r="P412" s="1">
        <f t="shared" si="77"/>
        <v>4.3956622036739237E-2</v>
      </c>
      <c r="Q412" s="1">
        <f t="shared" si="78"/>
        <v>3.2160244393283029E-2</v>
      </c>
    </row>
    <row r="413" spans="2:17" x14ac:dyDescent="0.2">
      <c r="B413" s="1">
        <v>631</v>
      </c>
      <c r="C413" s="1">
        <f t="shared" si="66"/>
        <v>0.63100000000000001</v>
      </c>
      <c r="D413" s="1">
        <v>95.29</v>
      </c>
      <c r="E413" s="1">
        <f t="shared" si="67"/>
        <v>1.4527896149280324</v>
      </c>
      <c r="F413" s="1">
        <f t="shared" si="68"/>
        <v>3.4077860236074189E-2</v>
      </c>
      <c r="G413" s="1">
        <f t="shared" si="69"/>
        <v>93.3005580086121</v>
      </c>
      <c r="H413" s="1">
        <f t="shared" si="70"/>
        <v>-4.2197569449965673E-2</v>
      </c>
      <c r="I413" s="1">
        <f t="shared" si="71"/>
        <v>7.8024305500343297E-3</v>
      </c>
      <c r="J413" s="1">
        <f t="shared" si="72"/>
        <v>5.7085385938208432E-3</v>
      </c>
      <c r="K413" s="1">
        <v>93.25</v>
      </c>
      <c r="L413" s="1">
        <f t="shared" si="73"/>
        <v>1.4753825314183571</v>
      </c>
      <c r="M413" s="1">
        <f t="shared" si="74"/>
        <v>3.6880924089464813E-2</v>
      </c>
      <c r="N413" s="1">
        <f t="shared" si="75"/>
        <v>92.759835438276312</v>
      </c>
      <c r="O413" s="1">
        <f t="shared" si="76"/>
        <v>-1.0540640394569162E-2</v>
      </c>
      <c r="P413" s="1">
        <f t="shared" si="77"/>
        <v>3.9459359605430844E-2</v>
      </c>
      <c r="Q413" s="1">
        <f t="shared" si="78"/>
        <v>2.8869885576112708E-2</v>
      </c>
    </row>
    <row r="414" spans="2:17" x14ac:dyDescent="0.2">
      <c r="B414" s="1">
        <v>632</v>
      </c>
      <c r="C414" s="1">
        <f t="shared" si="66"/>
        <v>0.63200000000000001</v>
      </c>
      <c r="D414" s="1">
        <v>95.18</v>
      </c>
      <c r="E414" s="1">
        <f t="shared" si="67"/>
        <v>1.4527691065300581</v>
      </c>
      <c r="F414" s="1">
        <f t="shared" si="68"/>
        <v>3.407534312198527E-2</v>
      </c>
      <c r="G414" s="1">
        <f t="shared" si="69"/>
        <v>93.301044276491055</v>
      </c>
      <c r="H414" s="1">
        <f t="shared" si="70"/>
        <v>-3.9877070456460779E-2</v>
      </c>
      <c r="I414" s="1">
        <f t="shared" si="71"/>
        <v>1.0122929543539223E-2</v>
      </c>
      <c r="J414" s="1">
        <f t="shared" si="72"/>
        <v>7.4062990514627038E-3</v>
      </c>
      <c r="K414" s="1">
        <v>92.79</v>
      </c>
      <c r="L414" s="1">
        <f t="shared" si="73"/>
        <v>1.4753598945248114</v>
      </c>
      <c r="M414" s="1">
        <f t="shared" si="74"/>
        <v>3.687808624433947E-2</v>
      </c>
      <c r="N414" s="1">
        <f t="shared" si="75"/>
        <v>92.760382075636613</v>
      </c>
      <c r="O414" s="1">
        <f t="shared" si="76"/>
        <v>-6.3848803292400997E-4</v>
      </c>
      <c r="P414" s="1">
        <f t="shared" si="77"/>
        <v>4.9361511967075992E-2</v>
      </c>
      <c r="Q414" s="1">
        <f t="shared" si="78"/>
        <v>3.6114656107020769E-2</v>
      </c>
    </row>
    <row r="415" spans="2:17" x14ac:dyDescent="0.2">
      <c r="B415" s="1">
        <v>633</v>
      </c>
      <c r="C415" s="1">
        <f t="shared" si="66"/>
        <v>0.63300000000000001</v>
      </c>
      <c r="D415" s="1">
        <v>95.52</v>
      </c>
      <c r="E415" s="1">
        <f t="shared" si="67"/>
        <v>1.4527486874065256</v>
      </c>
      <c r="F415" s="1">
        <f t="shared" si="68"/>
        <v>3.4072837015606497E-2</v>
      </c>
      <c r="G415" s="1">
        <f t="shared" si="69"/>
        <v>93.30152841910791</v>
      </c>
      <c r="H415" s="1">
        <f t="shared" si="70"/>
        <v>-4.6998320311056364E-2</v>
      </c>
      <c r="I415" s="1">
        <f t="shared" si="71"/>
        <v>3.0016796889436384E-3</v>
      </c>
      <c r="J415" s="1">
        <f t="shared" si="72"/>
        <v>2.1961367346675729E-3</v>
      </c>
      <c r="K415" s="1">
        <v>93.6</v>
      </c>
      <c r="L415" s="1">
        <f t="shared" si="73"/>
        <v>1.4753373566012349</v>
      </c>
      <c r="M415" s="1">
        <f t="shared" si="74"/>
        <v>3.6875260863366031E-2</v>
      </c>
      <c r="N415" s="1">
        <f t="shared" si="75"/>
        <v>92.760926313700935</v>
      </c>
      <c r="O415" s="1">
        <f t="shared" si="76"/>
        <v>-1.8009770026070012E-2</v>
      </c>
      <c r="P415" s="1">
        <f t="shared" si="77"/>
        <v>3.1990229973929987E-2</v>
      </c>
      <c r="Q415" s="1">
        <f t="shared" si="78"/>
        <v>2.340520191244512E-2</v>
      </c>
    </row>
    <row r="416" spans="2:17" x14ac:dyDescent="0.2">
      <c r="B416" s="1">
        <v>634</v>
      </c>
      <c r="C416" s="1">
        <f t="shared" si="66"/>
        <v>0.63400000000000001</v>
      </c>
      <c r="D416" s="1">
        <v>95.6</v>
      </c>
      <c r="E416" s="1">
        <f t="shared" si="67"/>
        <v>1.4527283569564204</v>
      </c>
      <c r="F416" s="1">
        <f t="shared" si="68"/>
        <v>3.4070341842517629E-2</v>
      </c>
      <c r="G416" s="1">
        <f t="shared" si="69"/>
        <v>93.302010450823076</v>
      </c>
      <c r="H416" s="1">
        <f t="shared" si="70"/>
        <v>-4.8662328391768608E-2</v>
      </c>
      <c r="I416" s="1">
        <f t="shared" si="71"/>
        <v>1.3376716082313944E-3</v>
      </c>
      <c r="J416" s="1">
        <f t="shared" si="72"/>
        <v>9.7868862176718929E-4</v>
      </c>
      <c r="K416" s="1">
        <v>93.79</v>
      </c>
      <c r="L416" s="1">
        <f t="shared" si="73"/>
        <v>1.4753149169847504</v>
      </c>
      <c r="M416" s="1">
        <f t="shared" si="74"/>
        <v>3.6872447862704341E-2</v>
      </c>
      <c r="N416" s="1">
        <f t="shared" si="75"/>
        <v>92.761468168597901</v>
      </c>
      <c r="O416" s="1">
        <f t="shared" si="76"/>
        <v>-2.2053801308446499E-2</v>
      </c>
      <c r="P416" s="1">
        <f t="shared" si="77"/>
        <v>2.7946198691553504E-2</v>
      </c>
      <c r="Q416" s="1">
        <f t="shared" si="78"/>
        <v>2.0446443292035047E-2</v>
      </c>
    </row>
    <row r="417" spans="2:17" x14ac:dyDescent="0.2">
      <c r="B417" s="1">
        <v>635</v>
      </c>
      <c r="C417" s="1">
        <f t="shared" ref="C417:C480" si="79">B417/1000</f>
        <v>0.63500000000000001</v>
      </c>
      <c r="D417" s="1">
        <v>95.43</v>
      </c>
      <c r="E417" s="1">
        <f t="shared" ref="E417:E480" si="80">SQRT($C$17+(($C$18*(C417^2))/((C417^2)-$C$19))+(($C$20*(C417^2))/((C417^2)-$C$21)))</f>
        <v>1.4527081145836562</v>
      </c>
      <c r="F417" s="1">
        <f t="shared" ref="F417:F480" si="81">((E417-1)/(E417+1))^2</f>
        <v>3.4067857528911977E-2</v>
      </c>
      <c r="G417" s="1">
        <f t="shared" ref="G417:G480" si="82">((1-F417)^2)*100</f>
        <v>93.302490385878627</v>
      </c>
      <c r="H417" s="1">
        <f t="shared" ref="H417:H480" si="83">-LN(D417/G417)/$B$13</f>
        <v>-4.509238938662203E-2</v>
      </c>
      <c r="I417" s="1">
        <f t="shared" ref="I417:I480" si="84">H417+0.05</f>
        <v>4.9076106133779732E-3</v>
      </c>
      <c r="J417" s="1">
        <f t="shared" ref="J417:J480" si="85">(I417/$B$9)*10^20</f>
        <v>3.5905842942478591E-3</v>
      </c>
      <c r="K417" s="1">
        <v>93.4</v>
      </c>
      <c r="L417" s="1">
        <f t="shared" ref="L417:L480" si="86">SQRT($B$17+(($B$18*(C417^2))/((C417^2)-$B$19))+(($B$20*(C417^2))/((C417^2)-$B$21)))</f>
        <v>1.4752925750179033</v>
      </c>
      <c r="M417" s="1">
        <f t="shared" ref="M417:M480" si="87">((L417-1)/(L417+1))^2</f>
        <v>3.6869647159203794E-2</v>
      </c>
      <c r="N417" s="1">
        <f t="shared" ref="N417:N480" si="88">((1-M417)^2)*100</f>
        <v>92.762007656323647</v>
      </c>
      <c r="O417" s="1">
        <f t="shared" ref="O417:O480" si="89">-LN(K417/N417)/$B$13</f>
        <v>-1.3708379049879607E-2</v>
      </c>
      <c r="P417" s="1">
        <f t="shared" ref="P417:P480" si="90">O417+0.05</f>
        <v>3.6291620950120396E-2</v>
      </c>
      <c r="Q417" s="1">
        <f t="shared" ref="Q417:Q480" si="91">(P417/$B$9)*10^20</f>
        <v>2.6552254133831135E-2</v>
      </c>
    </row>
    <row r="418" spans="2:17" x14ac:dyDescent="0.2">
      <c r="B418" s="1">
        <v>636</v>
      </c>
      <c r="C418" s="1">
        <f t="shared" si="79"/>
        <v>0.63600000000000001</v>
      </c>
      <c r="D418" s="1">
        <v>95.65</v>
      </c>
      <c r="E418" s="1">
        <f t="shared" si="80"/>
        <v>1.452687959697025</v>
      </c>
      <c r="F418" s="1">
        <f t="shared" si="81"/>
        <v>3.4065384001590093E-2</v>
      </c>
      <c r="G418" s="1">
        <f t="shared" si="82"/>
        <v>93.302968238399558</v>
      </c>
      <c r="H418" s="1">
        <f t="shared" si="83"/>
        <v>-4.9687549245243663E-2</v>
      </c>
      <c r="I418" s="1">
        <f t="shared" si="84"/>
        <v>3.124507547563396E-4</v>
      </c>
      <c r="J418" s="1">
        <f t="shared" si="85"/>
        <v>2.2860020102161225E-4</v>
      </c>
      <c r="K418" s="1">
        <v>93.77</v>
      </c>
      <c r="L418" s="1">
        <f t="shared" si="86"/>
        <v>1.4752703300486067</v>
      </c>
      <c r="M418" s="1">
        <f t="shared" si="87"/>
        <v>3.6866858670396248E-2</v>
      </c>
      <c r="N418" s="1">
        <f t="shared" si="88"/>
        <v>92.762544792743043</v>
      </c>
      <c r="O418" s="1">
        <f t="shared" si="89"/>
        <v>-2.1604058519700462E-2</v>
      </c>
      <c r="P418" s="1">
        <f t="shared" si="90"/>
        <v>2.8395941480299541E-2</v>
      </c>
      <c r="Q418" s="1">
        <f t="shared" si="91"/>
        <v>2.0775491279118773E-2</v>
      </c>
    </row>
    <row r="419" spans="2:17" x14ac:dyDescent="0.2">
      <c r="B419" s="1">
        <v>637</v>
      </c>
      <c r="C419" s="1">
        <f t="shared" si="79"/>
        <v>0.63700000000000001</v>
      </c>
      <c r="D419" s="1">
        <v>95.82</v>
      </c>
      <c r="E419" s="1">
        <f t="shared" si="80"/>
        <v>1.4526678917101508</v>
      </c>
      <c r="F419" s="1">
        <f t="shared" si="81"/>
        <v>3.4062921187953975E-2</v>
      </c>
      <c r="G419" s="1">
        <f t="shared" si="82"/>
        <v>93.303444022394885</v>
      </c>
      <c r="H419" s="1">
        <f t="shared" si="83"/>
        <v>-5.3228821719301482E-2</v>
      </c>
      <c r="I419" s="1">
        <f t="shared" si="84"/>
        <v>-3.2288217193014793E-3</v>
      </c>
      <c r="J419" s="1">
        <f t="shared" si="85"/>
        <v>-2.3623220070979507E-3</v>
      </c>
      <c r="K419" s="1">
        <v>93.89</v>
      </c>
      <c r="L419" s="1">
        <f t="shared" si="86"/>
        <v>1.4752481814300882</v>
      </c>
      <c r="M419" s="1">
        <f t="shared" si="87"/>
        <v>3.6864082314489344E-2</v>
      </c>
      <c r="N419" s="1">
        <f t="shared" si="88"/>
        <v>92.763079593591087</v>
      </c>
      <c r="O419" s="1">
        <f t="shared" si="89"/>
        <v>-2.4150345696573861E-2</v>
      </c>
      <c r="P419" s="1">
        <f t="shared" si="90"/>
        <v>2.5849654303426142E-2</v>
      </c>
      <c r="Q419" s="1">
        <f t="shared" si="91"/>
        <v>1.8912536072158429E-2</v>
      </c>
    </row>
    <row r="420" spans="2:17" x14ac:dyDescent="0.2">
      <c r="B420" s="1">
        <v>638</v>
      </c>
      <c r="C420" s="1">
        <f t="shared" si="79"/>
        <v>0.63800000000000001</v>
      </c>
      <c r="D420" s="1">
        <v>95.82</v>
      </c>
      <c r="E420" s="1">
        <f t="shared" si="80"/>
        <v>1.4526479100414398</v>
      </c>
      <c r="F420" s="1">
        <f t="shared" si="81"/>
        <v>3.4060469016000926E-2</v>
      </c>
      <c r="G420" s="1">
        <f t="shared" si="82"/>
        <v>93.303917751758817</v>
      </c>
      <c r="H420" s="1">
        <f t="shared" si="83"/>
        <v>-5.321866714963349E-2</v>
      </c>
      <c r="I420" s="1">
        <f t="shared" si="84"/>
        <v>-3.2186671496334876E-3</v>
      </c>
      <c r="J420" s="1">
        <f t="shared" si="85"/>
        <v>-2.3548925589943572E-3</v>
      </c>
      <c r="K420" s="1">
        <v>93.89</v>
      </c>
      <c r="L420" s="1">
        <f t="shared" si="86"/>
        <v>1.475226128520839</v>
      </c>
      <c r="M420" s="1">
        <f t="shared" si="87"/>
        <v>3.6861318010359911E-2</v>
      </c>
      <c r="N420" s="1">
        <f t="shared" si="88"/>
        <v>92.763612074474125</v>
      </c>
      <c r="O420" s="1">
        <f t="shared" si="89"/>
        <v>-2.4138865280936572E-2</v>
      </c>
      <c r="P420" s="1">
        <f t="shared" si="90"/>
        <v>2.5861134719063431E-2</v>
      </c>
      <c r="Q420" s="1">
        <f t="shared" si="91"/>
        <v>1.8920935556821356E-2</v>
      </c>
    </row>
    <row r="421" spans="2:17" x14ac:dyDescent="0.2">
      <c r="B421" s="1">
        <v>639</v>
      </c>
      <c r="C421" s="1">
        <f t="shared" si="79"/>
        <v>0.63900000000000001</v>
      </c>
      <c r="D421" s="1">
        <v>95.71</v>
      </c>
      <c r="E421" s="1">
        <f t="shared" si="80"/>
        <v>1.4526280141140355</v>
      </c>
      <c r="F421" s="1">
        <f t="shared" si="81"/>
        <v>3.4058027414317751E-2</v>
      </c>
      <c r="G421" s="1">
        <f t="shared" si="82"/>
        <v>93.304389440271891</v>
      </c>
      <c r="H421" s="1">
        <f t="shared" si="83"/>
        <v>-5.0911265883285102E-2</v>
      </c>
      <c r="I421" s="1">
        <f t="shared" si="84"/>
        <v>-9.1126588328509922E-4</v>
      </c>
      <c r="J421" s="1">
        <f t="shared" si="85"/>
        <v>-6.66714869245756E-4</v>
      </c>
      <c r="K421" s="1">
        <v>93.77</v>
      </c>
      <c r="L421" s="1">
        <f t="shared" si="86"/>
        <v>1.4752041706845607</v>
      </c>
      <c r="M421" s="1">
        <f t="shared" si="87"/>
        <v>3.6858565677547181E-2</v>
      </c>
      <c r="N421" s="1">
        <f t="shared" si="88"/>
        <v>92.76414225087116</v>
      </c>
      <c r="O421" s="1">
        <f t="shared" si="89"/>
        <v>-2.1569616938198078E-2</v>
      </c>
      <c r="P421" s="1">
        <f t="shared" si="90"/>
        <v>2.8430383061801925E-2</v>
      </c>
      <c r="Q421" s="1">
        <f t="shared" si="91"/>
        <v>2.0800689977906003E-2</v>
      </c>
    </row>
    <row r="422" spans="2:17" x14ac:dyDescent="0.2">
      <c r="B422" s="1">
        <v>640</v>
      </c>
      <c r="C422" s="1">
        <f t="shared" si="79"/>
        <v>0.64</v>
      </c>
      <c r="D422" s="1">
        <v>95.8</v>
      </c>
      <c r="E422" s="1">
        <f t="shared" si="80"/>
        <v>1.4526082033557699</v>
      </c>
      <c r="F422" s="1">
        <f t="shared" si="81"/>
        <v>3.4055596312074811E-2</v>
      </c>
      <c r="G422" s="1">
        <f t="shared" si="82"/>
        <v>93.304859101602148</v>
      </c>
      <c r="H422" s="1">
        <f t="shared" si="83"/>
        <v>-5.2780996153259263E-2</v>
      </c>
      <c r="I422" s="1">
        <f t="shared" si="84"/>
        <v>-2.7809961532592603E-3</v>
      </c>
      <c r="J422" s="1">
        <f t="shared" si="85"/>
        <v>-2.0346767290454057E-3</v>
      </c>
      <c r="K422" s="1">
        <v>93.85</v>
      </c>
      <c r="L422" s="1">
        <f t="shared" si="86"/>
        <v>1.4751823072901156</v>
      </c>
      <c r="M422" s="1">
        <f t="shared" si="87"/>
        <v>3.6855825236246392E-2</v>
      </c>
      <c r="N422" s="1">
        <f t="shared" si="88"/>
        <v>92.764670138135187</v>
      </c>
      <c r="O422" s="1">
        <f t="shared" si="89"/>
        <v>-2.3263810894154094E-2</v>
      </c>
      <c r="P422" s="1">
        <f t="shared" si="90"/>
        <v>2.6736189105845909E-2</v>
      </c>
      <c r="Q422" s="1">
        <f t="shared" si="91"/>
        <v>1.9561156793858579E-2</v>
      </c>
    </row>
    <row r="423" spans="2:17" x14ac:dyDescent="0.2">
      <c r="B423" s="1">
        <v>641</v>
      </c>
      <c r="C423" s="1">
        <f t="shared" si="79"/>
        <v>0.64100000000000001</v>
      </c>
      <c r="D423" s="1">
        <v>95.87</v>
      </c>
      <c r="E423" s="1">
        <f t="shared" si="80"/>
        <v>1.4525884771991198</v>
      </c>
      <c r="F423" s="1">
        <f t="shared" si="81"/>
        <v>3.4053175639020508E-2</v>
      </c>
      <c r="G423" s="1">
        <f t="shared" si="82"/>
        <v>93.30532674930609</v>
      </c>
      <c r="H423" s="1">
        <f t="shared" si="83"/>
        <v>-5.4231816322176447E-2</v>
      </c>
      <c r="I423" s="1">
        <f t="shared" si="84"/>
        <v>-4.2318163221764446E-3</v>
      </c>
      <c r="J423" s="1">
        <f t="shared" si="85"/>
        <v>-3.0961489041384585E-3</v>
      </c>
      <c r="K423" s="1">
        <v>93.95</v>
      </c>
      <c r="L423" s="1">
        <f t="shared" si="86"/>
        <v>1.4751605377114754</v>
      </c>
      <c r="M423" s="1">
        <f t="shared" si="87"/>
        <v>3.6853096607302308E-2</v>
      </c>
      <c r="N423" s="1">
        <f t="shared" si="88"/>
        <v>92.765195751494261</v>
      </c>
      <c r="O423" s="1">
        <f t="shared" si="89"/>
        <v>-2.5382404391779634E-2</v>
      </c>
      <c r="P423" s="1">
        <f t="shared" si="90"/>
        <v>2.4617595608220369E-2</v>
      </c>
      <c r="Q423" s="1">
        <f t="shared" si="91"/>
        <v>1.8011117653073141E-2</v>
      </c>
    </row>
    <row r="424" spans="2:17" x14ac:dyDescent="0.2">
      <c r="B424" s="1">
        <v>642</v>
      </c>
      <c r="C424" s="1">
        <f t="shared" si="79"/>
        <v>0.64200000000000002</v>
      </c>
      <c r="D424" s="1">
        <v>95.8</v>
      </c>
      <c r="E424" s="1">
        <f t="shared" si="80"/>
        <v>1.452568835081159</v>
      </c>
      <c r="F424" s="1">
        <f t="shared" si="81"/>
        <v>3.4050765325475248E-2</v>
      </c>
      <c r="G424" s="1">
        <f t="shared" si="82"/>
        <v>93.305792396830014</v>
      </c>
      <c r="H424" s="1">
        <f t="shared" si="83"/>
        <v>-5.2760990966623567E-2</v>
      </c>
      <c r="I424" s="1">
        <f t="shared" si="84"/>
        <v>-2.7609909666235638E-3</v>
      </c>
      <c r="J424" s="1">
        <f t="shared" si="85"/>
        <v>-2.0200402155571874E-3</v>
      </c>
      <c r="K424" s="1">
        <v>93.95</v>
      </c>
      <c r="L424" s="1">
        <f t="shared" si="86"/>
        <v>1.4751388613276715</v>
      </c>
      <c r="M424" s="1">
        <f t="shared" si="87"/>
        <v>3.6850379712202813E-2</v>
      </c>
      <c r="N424" s="1">
        <f t="shared" si="88"/>
        <v>92.765719106052785</v>
      </c>
      <c r="O424" s="1">
        <f t="shared" si="89"/>
        <v>-2.5371120998736129E-2</v>
      </c>
      <c r="P424" s="1">
        <f t="shared" si="90"/>
        <v>2.4628879001263874E-2</v>
      </c>
      <c r="Q424" s="1">
        <f t="shared" si="91"/>
        <v>1.8019372988925867E-2</v>
      </c>
    </row>
    <row r="425" spans="2:17" x14ac:dyDescent="0.2">
      <c r="B425" s="1">
        <v>643</v>
      </c>
      <c r="C425" s="1">
        <f t="shared" si="79"/>
        <v>0.64300000000000002</v>
      </c>
      <c r="D425" s="1">
        <v>95.81</v>
      </c>
      <c r="E425" s="1">
        <f t="shared" si="80"/>
        <v>1.4525492764435153</v>
      </c>
      <c r="F425" s="1">
        <f t="shared" si="81"/>
        <v>3.4048365302326127E-2</v>
      </c>
      <c r="G425" s="1">
        <f t="shared" si="82"/>
        <v>93.306256057510836</v>
      </c>
      <c r="H425" s="1">
        <f t="shared" si="83"/>
        <v>-5.2959809844560814E-2</v>
      </c>
      <c r="I425" s="1">
        <f t="shared" si="84"/>
        <v>-2.9598098445608109E-3</v>
      </c>
      <c r="J425" s="1">
        <f t="shared" si="85"/>
        <v>-2.1655032518004178E-3</v>
      </c>
      <c r="K425" s="1">
        <v>93.87</v>
      </c>
      <c r="L425" s="1">
        <f t="shared" si="86"/>
        <v>1.4751172775227468</v>
      </c>
      <c r="M425" s="1">
        <f t="shared" si="87"/>
        <v>3.6847674473072758E-2</v>
      </c>
      <c r="N425" s="1">
        <f t="shared" si="88"/>
        <v>92.766240216792795</v>
      </c>
      <c r="O425" s="1">
        <f t="shared" si="89"/>
        <v>-2.3656127023957415E-2</v>
      </c>
      <c r="P425" s="1">
        <f t="shared" si="90"/>
        <v>2.6343872976042588E-2</v>
      </c>
      <c r="Q425" s="1">
        <f t="shared" si="91"/>
        <v>1.927412421425416E-2</v>
      </c>
    </row>
    <row r="426" spans="2:17" x14ac:dyDescent="0.2">
      <c r="B426" s="1">
        <v>644</v>
      </c>
      <c r="C426" s="1">
        <f t="shared" si="79"/>
        <v>0.64400000000000002</v>
      </c>
      <c r="D426" s="1">
        <v>95.8</v>
      </c>
      <c r="E426" s="1">
        <f t="shared" si="80"/>
        <v>1.4525298007323246</v>
      </c>
      <c r="F426" s="1">
        <f t="shared" si="81"/>
        <v>3.4045975501021147E-2</v>
      </c>
      <c r="G426" s="1">
        <f t="shared" si="82"/>
        <v>93.306717744577384</v>
      </c>
      <c r="H426" s="1">
        <f t="shared" si="83"/>
        <v>-5.274115633181415E-2</v>
      </c>
      <c r="I426" s="1">
        <f t="shared" si="84"/>
        <v>-2.7411563318141471E-3</v>
      </c>
      <c r="J426" s="1">
        <f t="shared" si="85"/>
        <v>-2.0055284839143599E-3</v>
      </c>
      <c r="K426" s="1">
        <v>93.91</v>
      </c>
      <c r="L426" s="1">
        <f t="shared" si="86"/>
        <v>1.4750957856857045</v>
      </c>
      <c r="M426" s="1">
        <f t="shared" si="87"/>
        <v>3.684498081266744E-2</v>
      </c>
      <c r="N426" s="1">
        <f t="shared" si="88"/>
        <v>92.766759098575108</v>
      </c>
      <c r="O426" s="1">
        <f t="shared" si="89"/>
        <v>-2.449700112377582E-2</v>
      </c>
      <c r="P426" s="1">
        <f t="shared" si="90"/>
        <v>2.5502998876224182E-2</v>
      </c>
      <c r="Q426" s="1">
        <f t="shared" si="91"/>
        <v>1.8658910503529545E-2</v>
      </c>
    </row>
    <row r="427" spans="2:17" x14ac:dyDescent="0.2">
      <c r="B427" s="1">
        <v>645</v>
      </c>
      <c r="C427" s="1">
        <f t="shared" si="79"/>
        <v>0.64500000000000002</v>
      </c>
      <c r="D427" s="1">
        <v>95.74</v>
      </c>
      <c r="E427" s="1">
        <f t="shared" si="80"/>
        <v>1.4525104073981885</v>
      </c>
      <c r="F427" s="1">
        <f t="shared" si="81"/>
        <v>3.4043595853563903E-2</v>
      </c>
      <c r="G427" s="1">
        <f t="shared" si="82"/>
        <v>93.307177471151306</v>
      </c>
      <c r="H427" s="1">
        <f t="shared" si="83"/>
        <v>-5.1478300237396503E-2</v>
      </c>
      <c r="I427" s="1">
        <f t="shared" si="84"/>
        <v>-1.4783002373965001E-3</v>
      </c>
      <c r="J427" s="1">
        <f t="shared" si="85"/>
        <v>-1.0815775807700469E-3</v>
      </c>
      <c r="K427" s="1">
        <v>94.03</v>
      </c>
      <c r="L427" s="1">
        <f t="shared" si="86"/>
        <v>1.4750743852104626</v>
      </c>
      <c r="M427" s="1">
        <f t="shared" si="87"/>
        <v>3.6842298654366695E-2</v>
      </c>
      <c r="N427" s="1">
        <f t="shared" si="88"/>
        <v>92.767275766140415</v>
      </c>
      <c r="O427" s="1">
        <f t="shared" si="89"/>
        <v>-2.7039869032876827E-2</v>
      </c>
      <c r="P427" s="1">
        <f t="shared" si="90"/>
        <v>2.2960130967123175E-2</v>
      </c>
      <c r="Q427" s="1">
        <f t="shared" si="91"/>
        <v>1.6798456955752984E-2</v>
      </c>
    </row>
    <row r="428" spans="2:17" x14ac:dyDescent="0.2">
      <c r="B428" s="1">
        <v>646</v>
      </c>
      <c r="C428" s="1">
        <f t="shared" si="79"/>
        <v>0.64600000000000002</v>
      </c>
      <c r="D428" s="1">
        <v>95.61</v>
      </c>
      <c r="E428" s="1">
        <f t="shared" si="80"/>
        <v>1.4524910958961288</v>
      </c>
      <c r="F428" s="1">
        <f t="shared" si="81"/>
        <v>3.4041226292507928E-2</v>
      </c>
      <c r="G428" s="1">
        <f t="shared" si="82"/>
        <v>93.307635250248183</v>
      </c>
      <c r="H428" s="1">
        <f t="shared" si="83"/>
        <v>-4.8750954225561131E-2</v>
      </c>
      <c r="I428" s="1">
        <f t="shared" si="84"/>
        <v>1.2490457744388714E-3</v>
      </c>
      <c r="J428" s="1">
        <f t="shared" si="85"/>
        <v>9.1384677673315138E-4</v>
      </c>
      <c r="K428" s="1">
        <v>94.03</v>
      </c>
      <c r="L428" s="1">
        <f t="shared" si="86"/>
        <v>1.475053075495804</v>
      </c>
      <c r="M428" s="1">
        <f t="shared" si="87"/>
        <v>3.6839627922168647E-2</v>
      </c>
      <c r="N428" s="1">
        <f t="shared" si="88"/>
        <v>92.767790234110649</v>
      </c>
      <c r="O428" s="1">
        <f t="shared" si="89"/>
        <v>-2.7028777480615114E-2</v>
      </c>
      <c r="P428" s="1">
        <f t="shared" si="90"/>
        <v>2.2971222519384889E-2</v>
      </c>
      <c r="Q428" s="1">
        <f t="shared" si="91"/>
        <v>1.6806571933995384E-2</v>
      </c>
    </row>
    <row r="429" spans="2:17" x14ac:dyDescent="0.2">
      <c r="B429" s="1">
        <v>647</v>
      </c>
      <c r="C429" s="1">
        <f t="shared" si="79"/>
        <v>0.64700000000000002</v>
      </c>
      <c r="D429" s="1">
        <v>95.73</v>
      </c>
      <c r="E429" s="1">
        <f t="shared" si="80"/>
        <v>1.4524718656855466</v>
      </c>
      <c r="F429" s="1">
        <f t="shared" si="81"/>
        <v>3.4038866750951573E-2</v>
      </c>
      <c r="G429" s="1">
        <f t="shared" si="82"/>
        <v>93.30809109477859</v>
      </c>
      <c r="H429" s="1">
        <f t="shared" si="83"/>
        <v>-5.1249807183907037E-2</v>
      </c>
      <c r="I429" s="1">
        <f t="shared" si="84"/>
        <v>-1.249807183907034E-3</v>
      </c>
      <c r="J429" s="1">
        <f t="shared" si="85"/>
        <v>-9.1440385126356012E-4</v>
      </c>
      <c r="K429" s="1">
        <v>93.94</v>
      </c>
      <c r="L429" s="1">
        <f t="shared" si="86"/>
        <v>1.4750318559453319</v>
      </c>
      <c r="M429" s="1">
        <f t="shared" si="87"/>
        <v>3.683696854068394E-2</v>
      </c>
      <c r="N429" s="1">
        <f t="shared" si="88"/>
        <v>92.768302516989948</v>
      </c>
      <c r="O429" s="1">
        <f t="shared" si="89"/>
        <v>-2.5102533718158088E-2</v>
      </c>
      <c r="P429" s="1">
        <f t="shared" si="90"/>
        <v>2.4897466281841914E-2</v>
      </c>
      <c r="Q429" s="1">
        <f t="shared" si="91"/>
        <v>1.8215881095874974E-2</v>
      </c>
    </row>
    <row r="430" spans="2:17" x14ac:dyDescent="0.2">
      <c r="B430" s="1">
        <v>648</v>
      </c>
      <c r="C430" s="1">
        <f t="shared" si="79"/>
        <v>0.64800000000000002</v>
      </c>
      <c r="D430" s="1">
        <v>95.6</v>
      </c>
      <c r="E430" s="1">
        <f t="shared" si="80"/>
        <v>1.4524527162301786</v>
      </c>
      <c r="F430" s="1">
        <f t="shared" si="81"/>
        <v>3.4036517162532455E-2</v>
      </c>
      <c r="G430" s="1">
        <f t="shared" si="82"/>
        <v>93.308545017549051</v>
      </c>
      <c r="H430" s="1">
        <f t="shared" si="83"/>
        <v>-4.8522259857869399E-2</v>
      </c>
      <c r="I430" s="1">
        <f t="shared" si="84"/>
        <v>1.4777401421306041E-3</v>
      </c>
      <c r="J430" s="1">
        <f t="shared" si="85"/>
        <v>1.0811677949448377E-3</v>
      </c>
      <c r="K430" s="1">
        <v>93.9</v>
      </c>
      <c r="L430" s="1">
        <f t="shared" si="86"/>
        <v>1.4750107259674203</v>
      </c>
      <c r="M430" s="1">
        <f t="shared" si="87"/>
        <v>3.6834320435129374E-2</v>
      </c>
      <c r="N430" s="1">
        <f t="shared" si="88"/>
        <v>92.768812629165907</v>
      </c>
      <c r="O430" s="1">
        <f t="shared" si="89"/>
        <v>-2.4239747425826467E-2</v>
      </c>
      <c r="P430" s="1">
        <f t="shared" si="90"/>
        <v>2.5760252574173536E-2</v>
      </c>
      <c r="Q430" s="1">
        <f t="shared" si="91"/>
        <v>1.8847126554121695E-2</v>
      </c>
    </row>
    <row r="431" spans="2:17" x14ac:dyDescent="0.2">
      <c r="B431" s="1">
        <v>649</v>
      </c>
      <c r="C431" s="1">
        <f t="shared" si="79"/>
        <v>0.64900000000000002</v>
      </c>
      <c r="D431" s="1">
        <v>95.89</v>
      </c>
      <c r="E431" s="1">
        <f t="shared" si="80"/>
        <v>1.4524336469980557</v>
      </c>
      <c r="F431" s="1">
        <f t="shared" si="81"/>
        <v>3.4034177461422406E-2</v>
      </c>
      <c r="G431" s="1">
        <f t="shared" si="82"/>
        <v>93.308997031263061</v>
      </c>
      <c r="H431" s="1">
        <f t="shared" si="83"/>
        <v>-5.4570333516465903E-2</v>
      </c>
      <c r="I431" s="1">
        <f t="shared" si="84"/>
        <v>-4.5703335164659006E-3</v>
      </c>
      <c r="J431" s="1">
        <f t="shared" si="85"/>
        <v>-3.3438202490970888E-3</v>
      </c>
      <c r="K431" s="1">
        <v>94.03</v>
      </c>
      <c r="L431" s="1">
        <f t="shared" si="86"/>
        <v>1.4749896849751705</v>
      </c>
      <c r="M431" s="1">
        <f t="shared" si="87"/>
        <v>3.6831683531322421E-2</v>
      </c>
      <c r="N431" s="1">
        <f t="shared" si="88"/>
        <v>92.769320584910673</v>
      </c>
      <c r="O431" s="1">
        <f t="shared" si="89"/>
        <v>-2.6995784602946479E-2</v>
      </c>
      <c r="P431" s="1">
        <f t="shared" si="90"/>
        <v>2.3004215397053523E-2</v>
      </c>
      <c r="Q431" s="1">
        <f t="shared" si="91"/>
        <v>1.6830710708994383E-2</v>
      </c>
    </row>
    <row r="432" spans="2:17" x14ac:dyDescent="0.2">
      <c r="B432" s="1">
        <v>650</v>
      </c>
      <c r="C432" s="1">
        <f t="shared" si="79"/>
        <v>0.65</v>
      </c>
      <c r="D432" s="1">
        <v>95.73</v>
      </c>
      <c r="E432" s="1">
        <f t="shared" si="80"/>
        <v>1.4524146574614609</v>
      </c>
      <c r="F432" s="1">
        <f t="shared" si="81"/>
        <v>3.4031847582322125E-2</v>
      </c>
      <c r="G432" s="1">
        <f t="shared" si="82"/>
        <v>93.309447148522224</v>
      </c>
      <c r="H432" s="1">
        <f t="shared" si="83"/>
        <v>-5.1220741239592797E-2</v>
      </c>
      <c r="I432" s="1">
        <f t="shared" si="84"/>
        <v>-1.2207412395927944E-3</v>
      </c>
      <c r="J432" s="1">
        <f t="shared" si="85"/>
        <v>-8.9313816183259759E-4</v>
      </c>
      <c r="K432" s="1">
        <v>93.93</v>
      </c>
      <c r="L432" s="1">
        <f t="shared" si="86"/>
        <v>1.4749687323863638</v>
      </c>
      <c r="M432" s="1">
        <f t="shared" si="87"/>
        <v>3.6829057755675208E-2</v>
      </c>
      <c r="N432" s="1">
        <f t="shared" si="88"/>
        <v>92.769826398382037</v>
      </c>
      <c r="O432" s="1">
        <f t="shared" si="89"/>
        <v>-2.4856767310069854E-2</v>
      </c>
      <c r="P432" s="1">
        <f t="shared" si="90"/>
        <v>2.5143232689930149E-2</v>
      </c>
      <c r="Q432" s="1">
        <f t="shared" si="91"/>
        <v>1.8395692632374998E-2</v>
      </c>
    </row>
    <row r="433" spans="2:17" x14ac:dyDescent="0.2">
      <c r="B433" s="1">
        <v>651</v>
      </c>
      <c r="C433" s="1">
        <f t="shared" si="79"/>
        <v>0.65100000000000002</v>
      </c>
      <c r="D433" s="1">
        <v>95.81</v>
      </c>
      <c r="E433" s="1">
        <f t="shared" si="80"/>
        <v>1.4523957470968891</v>
      </c>
      <c r="F433" s="1">
        <f t="shared" si="81"/>
        <v>3.4029527460456149E-2</v>
      </c>
      <c r="G433" s="1">
        <f t="shared" si="82"/>
        <v>93.309895381826962</v>
      </c>
      <c r="H433" s="1">
        <f t="shared" si="83"/>
        <v>-5.288180321354824E-2</v>
      </c>
      <c r="I433" s="1">
        <f t="shared" si="84"/>
        <v>-2.8818032135482369E-3</v>
      </c>
      <c r="J433" s="1">
        <f t="shared" si="85"/>
        <v>-2.1084307971526461E-3</v>
      </c>
      <c r="K433" s="1">
        <v>94.07</v>
      </c>
      <c r="L433" s="1">
        <f t="shared" si="86"/>
        <v>1.4749478676234178</v>
      </c>
      <c r="M433" s="1">
        <f t="shared" si="87"/>
        <v>3.682644303518872E-2</v>
      </c>
      <c r="N433" s="1">
        <f t="shared" si="88"/>
        <v>92.770330083624657</v>
      </c>
      <c r="O433" s="1">
        <f t="shared" si="89"/>
        <v>-2.7824632478311902E-2</v>
      </c>
      <c r="P433" s="1">
        <f t="shared" si="90"/>
        <v>2.21753675216881E-2</v>
      </c>
      <c r="Q433" s="1">
        <f t="shared" si="91"/>
        <v>1.6224295816277511E-2</v>
      </c>
    </row>
    <row r="434" spans="2:17" x14ac:dyDescent="0.2">
      <c r="B434" s="1">
        <v>652</v>
      </c>
      <c r="C434" s="1">
        <f t="shared" si="79"/>
        <v>0.65200000000000002</v>
      </c>
      <c r="D434" s="1">
        <v>95.74</v>
      </c>
      <c r="E434" s="1">
        <f t="shared" si="80"/>
        <v>1.4523769153850059</v>
      </c>
      <c r="F434" s="1">
        <f t="shared" si="81"/>
        <v>3.402721703156774E-2</v>
      </c>
      <c r="G434" s="1">
        <f t="shared" si="82"/>
        <v>93.310341743577794</v>
      </c>
      <c r="H434" s="1">
        <f t="shared" si="83"/>
        <v>-5.1410476542384134E-2</v>
      </c>
      <c r="I434" s="1">
        <f t="shared" si="84"/>
        <v>-1.4104765423841314E-3</v>
      </c>
      <c r="J434" s="1">
        <f t="shared" si="85"/>
        <v>-1.0319553280539447E-3</v>
      </c>
      <c r="K434" s="1">
        <v>93.96</v>
      </c>
      <c r="L434" s="1">
        <f t="shared" si="86"/>
        <v>1.4749270901133413</v>
      </c>
      <c r="M434" s="1">
        <f t="shared" si="87"/>
        <v>3.6823839297447335E-2</v>
      </c>
      <c r="N434" s="1">
        <f t="shared" si="88"/>
        <v>92.770831654570955</v>
      </c>
      <c r="O434" s="1">
        <f t="shared" si="89"/>
        <v>-2.5473766945399736E-2</v>
      </c>
      <c r="P434" s="1">
        <f t="shared" si="90"/>
        <v>2.4526233054600267E-2</v>
      </c>
      <c r="Q434" s="1">
        <f t="shared" si="91"/>
        <v>1.7944273525461126E-2</v>
      </c>
    </row>
    <row r="435" spans="2:17" x14ac:dyDescent="0.2">
      <c r="B435" s="1">
        <v>653</v>
      </c>
      <c r="C435" s="1">
        <f t="shared" si="79"/>
        <v>0.65300000000000002</v>
      </c>
      <c r="D435" s="1">
        <v>95.91</v>
      </c>
      <c r="E435" s="1">
        <f t="shared" si="80"/>
        <v>1.4523581618106078</v>
      </c>
      <c r="F435" s="1">
        <f t="shared" si="81"/>
        <v>3.4024916231913879E-2</v>
      </c>
      <c r="G435" s="1">
        <f t="shared" si="82"/>
        <v>93.310786246076105</v>
      </c>
      <c r="H435" s="1">
        <f t="shared" si="83"/>
        <v>-5.4949084715570161E-2</v>
      </c>
      <c r="I435" s="1">
        <f t="shared" si="84"/>
        <v>-4.9490847155701581E-3</v>
      </c>
      <c r="J435" s="1">
        <f t="shared" si="85"/>
        <v>-3.6209282379061737E-3</v>
      </c>
      <c r="K435" s="1">
        <v>94.02</v>
      </c>
      <c r="L435" s="1">
        <f t="shared" si="86"/>
        <v>1.4749063992876903</v>
      </c>
      <c r="M435" s="1">
        <f t="shared" si="87"/>
        <v>3.6821246470613009E-2</v>
      </c>
      <c r="N435" s="1">
        <f t="shared" si="88"/>
        <v>92.771331125042352</v>
      </c>
      <c r="O435" s="1">
        <f t="shared" si="89"/>
        <v>-2.6739730750634759E-2</v>
      </c>
      <c r="P435" s="1">
        <f t="shared" si="90"/>
        <v>2.3260269249365244E-2</v>
      </c>
      <c r="Q435" s="1">
        <f t="shared" si="91"/>
        <v>1.701804890939804E-2</v>
      </c>
    </row>
    <row r="436" spans="2:17" x14ac:dyDescent="0.2">
      <c r="B436" s="1">
        <v>654</v>
      </c>
      <c r="C436" s="1">
        <f t="shared" si="79"/>
        <v>0.65400000000000003</v>
      </c>
      <c r="D436" s="1">
        <v>95.9</v>
      </c>
      <c r="E436" s="1">
        <f t="shared" si="80"/>
        <v>1.4523394858625824</v>
      </c>
      <c r="F436" s="1">
        <f t="shared" si="81"/>
        <v>3.4022624998260267E-2</v>
      </c>
      <c r="G436" s="1">
        <f t="shared" si="82"/>
        <v>93.311228901525183</v>
      </c>
      <c r="H436" s="1">
        <f t="shared" si="83"/>
        <v>-5.4731057271215473E-2</v>
      </c>
      <c r="I436" s="1">
        <f t="shared" si="84"/>
        <v>-4.7310572712154705E-3</v>
      </c>
      <c r="J436" s="1">
        <f t="shared" si="85"/>
        <v>-3.4614115241553044E-3</v>
      </c>
      <c r="K436" s="1">
        <v>94.05</v>
      </c>
      <c r="L436" s="1">
        <f t="shared" si="86"/>
        <v>1.4748857945825244</v>
      </c>
      <c r="M436" s="1">
        <f t="shared" si="87"/>
        <v>3.6818664483419715E-2</v>
      </c>
      <c r="N436" s="1">
        <f t="shared" si="88"/>
        <v>92.771828508750303</v>
      </c>
      <c r="O436" s="1">
        <f t="shared" si="89"/>
        <v>-2.7367068292413661E-2</v>
      </c>
      <c r="P436" s="1">
        <f t="shared" si="90"/>
        <v>2.2632931707586342E-2</v>
      </c>
      <c r="Q436" s="1">
        <f t="shared" si="91"/>
        <v>1.6559066218602828E-2</v>
      </c>
    </row>
    <row r="437" spans="2:17" x14ac:dyDescent="0.2">
      <c r="B437" s="1">
        <v>655</v>
      </c>
      <c r="C437" s="1">
        <f t="shared" si="79"/>
        <v>0.65500000000000003</v>
      </c>
      <c r="D437" s="1">
        <v>95.79</v>
      </c>
      <c r="E437" s="1">
        <f t="shared" si="80"/>
        <v>1.4523208870338693</v>
      </c>
      <c r="F437" s="1">
        <f t="shared" si="81"/>
        <v>3.4020343267876486E-2</v>
      </c>
      <c r="G437" s="1">
        <f t="shared" si="82"/>
        <v>93.311669722031112</v>
      </c>
      <c r="H437" s="1">
        <f t="shared" si="83"/>
        <v>-5.2426235912957669E-2</v>
      </c>
      <c r="I437" s="1">
        <f t="shared" si="84"/>
        <v>-2.4262359129576666E-3</v>
      </c>
      <c r="J437" s="1">
        <f t="shared" si="85"/>
        <v>-1.7751213878824015E-3</v>
      </c>
      <c r="K437" s="1">
        <v>93.85</v>
      </c>
      <c r="L437" s="1">
        <f t="shared" si="86"/>
        <v>1.474865275438364</v>
      </c>
      <c r="M437" s="1">
        <f t="shared" si="87"/>
        <v>3.6816093265168104E-2</v>
      </c>
      <c r="N437" s="1">
        <f t="shared" si="88"/>
        <v>92.772323819297327</v>
      </c>
      <c r="O437" s="1">
        <f t="shared" si="89"/>
        <v>-2.3098804854049318E-2</v>
      </c>
      <c r="P437" s="1">
        <f t="shared" si="90"/>
        <v>2.6901195145950685E-2</v>
      </c>
      <c r="Q437" s="1">
        <f t="shared" si="91"/>
        <v>1.9681881142779252E-2</v>
      </c>
    </row>
    <row r="438" spans="2:17" x14ac:dyDescent="0.2">
      <c r="B438" s="1">
        <v>656</v>
      </c>
      <c r="C438" s="1">
        <f t="shared" si="79"/>
        <v>0.65600000000000003</v>
      </c>
      <c r="D438" s="1">
        <v>95.92</v>
      </c>
      <c r="E438" s="1">
        <f t="shared" si="80"/>
        <v>1.4523023648214211</v>
      </c>
      <c r="F438" s="1">
        <f t="shared" si="81"/>
        <v>3.4018070978531115E-2</v>
      </c>
      <c r="G438" s="1">
        <f t="shared" si="82"/>
        <v>93.312108719603799</v>
      </c>
      <c r="H438" s="1">
        <f t="shared" si="83"/>
        <v>-5.5129257309177185E-2</v>
      </c>
      <c r="I438" s="1">
        <f t="shared" si="84"/>
        <v>-5.129257309177182E-3</v>
      </c>
      <c r="J438" s="1">
        <f t="shared" si="85"/>
        <v>-3.7527489824240429E-3</v>
      </c>
      <c r="K438" s="1">
        <v>93.83</v>
      </c>
      <c r="L438" s="1">
        <f t="shared" si="86"/>
        <v>1.474844841300148</v>
      </c>
      <c r="M438" s="1">
        <f t="shared" si="87"/>
        <v>3.681353274571994E-2</v>
      </c>
      <c r="N438" s="1">
        <f t="shared" si="88"/>
        <v>92.772817070178021</v>
      </c>
      <c r="O438" s="1">
        <f t="shared" si="89"/>
        <v>-2.2661913842984827E-2</v>
      </c>
      <c r="P438" s="1">
        <f t="shared" si="90"/>
        <v>2.7338086157015176E-2</v>
      </c>
      <c r="Q438" s="1">
        <f t="shared" si="91"/>
        <v>2.0001526307444523E-2</v>
      </c>
    </row>
    <row r="439" spans="2:17" x14ac:dyDescent="0.2">
      <c r="B439" s="1">
        <v>657</v>
      </c>
      <c r="C439" s="1">
        <f t="shared" si="79"/>
        <v>0.65700000000000003</v>
      </c>
      <c r="D439" s="1">
        <v>95.93</v>
      </c>
      <c r="E439" s="1">
        <f t="shared" si="80"/>
        <v>1.4522839187261654</v>
      </c>
      <c r="F439" s="1">
        <f t="shared" si="81"/>
        <v>3.4015808068486919E-2</v>
      </c>
      <c r="G439" s="1">
        <f t="shared" si="82"/>
        <v>93.312545906157823</v>
      </c>
      <c r="H439" s="1">
        <f t="shared" si="83"/>
        <v>-5.5328383138128587E-2</v>
      </c>
      <c r="I439" s="1">
        <f t="shared" si="84"/>
        <v>-5.328383138128584E-3</v>
      </c>
      <c r="J439" s="1">
        <f t="shared" si="85"/>
        <v>-3.8984365950604219E-3</v>
      </c>
      <c r="K439" s="1">
        <v>93.97</v>
      </c>
      <c r="L439" s="1">
        <f t="shared" si="86"/>
        <v>1.4748244916171911</v>
      </c>
      <c r="M439" s="1">
        <f t="shared" si="87"/>
        <v>3.6810982855492697E-2</v>
      </c>
      <c r="N439" s="1">
        <f t="shared" si="88"/>
        <v>92.773308274780206</v>
      </c>
      <c r="O439" s="1">
        <f t="shared" si="89"/>
        <v>-2.5633220649123514E-2</v>
      </c>
      <c r="P439" s="1">
        <f t="shared" si="90"/>
        <v>2.4366779350876489E-2</v>
      </c>
      <c r="Q439" s="1">
        <f t="shared" si="91"/>
        <v>1.7827611465376418E-2</v>
      </c>
    </row>
    <row r="440" spans="2:17" x14ac:dyDescent="0.2">
      <c r="B440" s="1">
        <v>658</v>
      </c>
      <c r="C440" s="1">
        <f t="shared" si="79"/>
        <v>0.65800000000000003</v>
      </c>
      <c r="D440" s="1">
        <v>95.96</v>
      </c>
      <c r="E440" s="1">
        <f t="shared" si="80"/>
        <v>1.4522655482529669</v>
      </c>
      <c r="F440" s="1">
        <f t="shared" si="81"/>
        <v>3.4013554476496205E-2</v>
      </c>
      <c r="G440" s="1">
        <f t="shared" si="82"/>
        <v>93.312981293513303</v>
      </c>
      <c r="H440" s="1">
        <f t="shared" si="83"/>
        <v>-5.5944409635725376E-2</v>
      </c>
      <c r="I440" s="1">
        <f t="shared" si="84"/>
        <v>-5.9444096357253728E-3</v>
      </c>
      <c r="J440" s="1">
        <f t="shared" si="85"/>
        <v>-4.3491437194361814E-3</v>
      </c>
      <c r="K440" s="1">
        <v>93.98</v>
      </c>
      <c r="L440" s="1">
        <f t="shared" si="86"/>
        <v>1.4748042258431426</v>
      </c>
      <c r="M440" s="1">
        <f t="shared" si="87"/>
        <v>3.6808443525454454E-2</v>
      </c>
      <c r="N440" s="1">
        <f t="shared" si="88"/>
        <v>92.773797446385771</v>
      </c>
      <c r="O440" s="1">
        <f t="shared" si="89"/>
        <v>-2.5835497711647521E-2</v>
      </c>
      <c r="P440" s="1">
        <f t="shared" si="90"/>
        <v>2.4164502288352482E-2</v>
      </c>
      <c r="Q440" s="1">
        <f t="shared" si="91"/>
        <v>1.7679618297009425E-2</v>
      </c>
    </row>
    <row r="441" spans="2:17" x14ac:dyDescent="0.2">
      <c r="B441" s="1">
        <v>659</v>
      </c>
      <c r="C441" s="1">
        <f t="shared" si="79"/>
        <v>0.65900000000000003</v>
      </c>
      <c r="D441" s="1">
        <v>95.84</v>
      </c>
      <c r="E441" s="1">
        <f t="shared" si="80"/>
        <v>1.4522472529105901</v>
      </c>
      <c r="F441" s="1">
        <f t="shared" si="81"/>
        <v>3.4011310141796043E-2</v>
      </c>
      <c r="G441" s="1">
        <f t="shared" si="82"/>
        <v>93.313414893396939</v>
      </c>
      <c r="H441" s="1">
        <f t="shared" si="83"/>
        <v>-5.343250899602265E-2</v>
      </c>
      <c r="I441" s="1">
        <f t="shared" si="84"/>
        <v>-3.4325089960226471E-3</v>
      </c>
      <c r="J441" s="1">
        <f t="shared" si="85"/>
        <v>-2.5113469388518051E-3</v>
      </c>
      <c r="K441" s="1">
        <v>93.93</v>
      </c>
      <c r="L441" s="1">
        <f t="shared" si="86"/>
        <v>1.4747840434359454</v>
      </c>
      <c r="M441" s="1">
        <f t="shared" si="87"/>
        <v>3.6805914687118371E-2</v>
      </c>
      <c r="N441" s="1">
        <f t="shared" si="88"/>
        <v>92.774284598171874</v>
      </c>
      <c r="O441" s="1">
        <f t="shared" si="89"/>
        <v>-2.4760656476549243E-2</v>
      </c>
      <c r="P441" s="1">
        <f t="shared" si="90"/>
        <v>2.5239343523450759E-2</v>
      </c>
      <c r="Q441" s="1">
        <f t="shared" si="91"/>
        <v>1.8466010772205704E-2</v>
      </c>
    </row>
    <row r="442" spans="2:17" x14ac:dyDescent="0.2">
      <c r="B442" s="1">
        <v>660</v>
      </c>
      <c r="C442" s="1">
        <f t="shared" si="79"/>
        <v>0.66</v>
      </c>
      <c r="D442" s="1">
        <v>96.04</v>
      </c>
      <c r="E442" s="1">
        <f t="shared" si="80"/>
        <v>1.4522290322116604</v>
      </c>
      <c r="F442" s="1">
        <f t="shared" si="81"/>
        <v>3.4009075004103509E-2</v>
      </c>
      <c r="G442" s="1">
        <f t="shared" si="82"/>
        <v>93.313846717442757</v>
      </c>
      <c r="H442" s="1">
        <f t="shared" si="83"/>
        <v>-5.7592527641653346E-2</v>
      </c>
      <c r="I442" s="1">
        <f t="shared" si="84"/>
        <v>-7.5925276416533433E-3</v>
      </c>
      <c r="J442" s="1">
        <f t="shared" si="85"/>
        <v>-5.5549660825675619E-3</v>
      </c>
      <c r="K442" s="1">
        <v>94.02</v>
      </c>
      <c r="L442" s="1">
        <f t="shared" si="86"/>
        <v>1.4747639438577955</v>
      </c>
      <c r="M442" s="1">
        <f t="shared" si="87"/>
        <v>3.6803396272537751E-2</v>
      </c>
      <c r="N442" s="1">
        <f t="shared" si="88"/>
        <v>92.774769743211806</v>
      </c>
      <c r="O442" s="1">
        <f t="shared" si="89"/>
        <v>-2.6665601072808028E-2</v>
      </c>
      <c r="P442" s="1">
        <f t="shared" si="90"/>
        <v>2.3334398927191975E-2</v>
      </c>
      <c r="Q442" s="1">
        <f t="shared" si="91"/>
        <v>1.7072284845765274E-2</v>
      </c>
    </row>
    <row r="443" spans="2:17" x14ac:dyDescent="0.2">
      <c r="B443" s="1">
        <v>661</v>
      </c>
      <c r="C443" s="1">
        <f t="shared" si="79"/>
        <v>0.66100000000000003</v>
      </c>
      <c r="D443" s="1">
        <v>95.93</v>
      </c>
      <c r="E443" s="1">
        <f t="shared" si="80"/>
        <v>1.4522108856726308</v>
      </c>
      <c r="F443" s="1">
        <f t="shared" si="81"/>
        <v>3.4006849003611485E-2</v>
      </c>
      <c r="G443" s="1">
        <f t="shared" si="82"/>
        <v>93.314276777193143</v>
      </c>
      <c r="H443" s="1">
        <f t="shared" si="83"/>
        <v>-5.5291285125946048E-2</v>
      </c>
      <c r="I443" s="1">
        <f t="shared" si="84"/>
        <v>-5.291285125946045E-3</v>
      </c>
      <c r="J443" s="1">
        <f t="shared" si="85"/>
        <v>-3.8712943561208992E-3</v>
      </c>
      <c r="K443" s="1">
        <v>93.85</v>
      </c>
      <c r="L443" s="1">
        <f t="shared" si="86"/>
        <v>1.4747439265751008</v>
      </c>
      <c r="M443" s="1">
        <f t="shared" si="87"/>
        <v>3.6800888214300678E-2</v>
      </c>
      <c r="N443" s="1">
        <f t="shared" si="88"/>
        <v>92.775252894475997</v>
      </c>
      <c r="O443" s="1">
        <f t="shared" si="89"/>
        <v>-2.303566039846975E-2</v>
      </c>
      <c r="P443" s="1">
        <f t="shared" si="90"/>
        <v>2.6964339601530253E-2</v>
      </c>
      <c r="Q443" s="1">
        <f t="shared" si="91"/>
        <v>1.9728079895764014E-2</v>
      </c>
    </row>
    <row r="444" spans="2:17" x14ac:dyDescent="0.2">
      <c r="B444" s="1">
        <v>662</v>
      </c>
      <c r="C444" s="1">
        <f t="shared" si="79"/>
        <v>0.66200000000000003</v>
      </c>
      <c r="D444" s="1">
        <v>95.81</v>
      </c>
      <c r="E444" s="1">
        <f t="shared" si="80"/>
        <v>1.4521928128137429</v>
      </c>
      <c r="F444" s="1">
        <f t="shared" si="81"/>
        <v>3.4004632080983747E-2</v>
      </c>
      <c r="G444" s="1">
        <f t="shared" si="82"/>
        <v>93.314705084099572</v>
      </c>
      <c r="H444" s="1">
        <f t="shared" si="83"/>
        <v>-5.2778714933403734E-2</v>
      </c>
      <c r="I444" s="1">
        <f t="shared" si="84"/>
        <v>-2.7787149334037309E-3</v>
      </c>
      <c r="J444" s="1">
        <f t="shared" si="85"/>
        <v>-2.0330077066167186E-3</v>
      </c>
      <c r="K444" s="1">
        <v>93.74</v>
      </c>
      <c r="L444" s="1">
        <f t="shared" si="86"/>
        <v>1.474723991058442</v>
      </c>
      <c r="M444" s="1">
        <f t="shared" si="87"/>
        <v>3.6798390445525068E-2</v>
      </c>
      <c r="N444" s="1">
        <f t="shared" si="88"/>
        <v>92.775734064833131</v>
      </c>
      <c r="O444" s="1">
        <f t="shared" si="89"/>
        <v>-2.0679746532519371E-2</v>
      </c>
      <c r="P444" s="1">
        <f t="shared" si="90"/>
        <v>2.9320253467480632E-2</v>
      </c>
      <c r="Q444" s="1">
        <f t="shared" si="91"/>
        <v>2.1451751146825161E-2</v>
      </c>
    </row>
    <row r="445" spans="2:17" x14ac:dyDescent="0.2">
      <c r="B445" s="1">
        <v>663</v>
      </c>
      <c r="C445" s="1">
        <f t="shared" si="79"/>
        <v>0.66300000000000003</v>
      </c>
      <c r="D445" s="1">
        <v>95.55</v>
      </c>
      <c r="E445" s="1">
        <f t="shared" si="80"/>
        <v>1.452174813158992</v>
      </c>
      <c r="F445" s="1">
        <f t="shared" si="81"/>
        <v>3.4002424177350637E-2</v>
      </c>
      <c r="G445" s="1">
        <f t="shared" si="82"/>
        <v>93.315131649523522</v>
      </c>
      <c r="H445" s="1">
        <f t="shared" si="83"/>
        <v>-4.7334786488904802E-2</v>
      </c>
      <c r="I445" s="1">
        <f t="shared" si="84"/>
        <v>2.6652135110952005E-3</v>
      </c>
      <c r="J445" s="1">
        <f t="shared" si="85"/>
        <v>1.9499659870465325E-3</v>
      </c>
      <c r="K445" s="1">
        <v>93.58</v>
      </c>
      <c r="L445" s="1">
        <f t="shared" si="86"/>
        <v>1.474704136782534</v>
      </c>
      <c r="M445" s="1">
        <f t="shared" si="87"/>
        <v>3.6795902899853704E-2</v>
      </c>
      <c r="N445" s="1">
        <f t="shared" si="88"/>
        <v>92.776213267050807</v>
      </c>
      <c r="O445" s="1">
        <f t="shared" si="89"/>
        <v>-1.7252802110974939E-2</v>
      </c>
      <c r="P445" s="1">
        <f t="shared" si="90"/>
        <v>3.2747197889025068E-2</v>
      </c>
      <c r="Q445" s="1">
        <f t="shared" si="91"/>
        <v>2.3959026843009271E-2</v>
      </c>
    </row>
    <row r="446" spans="2:17" x14ac:dyDescent="0.2">
      <c r="B446" s="1">
        <v>664</v>
      </c>
      <c r="C446" s="1">
        <f t="shared" si="79"/>
        <v>0.66400000000000003</v>
      </c>
      <c r="D446" s="1">
        <v>95.49</v>
      </c>
      <c r="E446" s="1">
        <f t="shared" si="80"/>
        <v>1.4521568862360918</v>
      </c>
      <c r="F446" s="1">
        <f t="shared" si="81"/>
        <v>3.4000225234304703E-2</v>
      </c>
      <c r="G446" s="1">
        <f t="shared" si="82"/>
        <v>93.3155564847374</v>
      </c>
      <c r="H446" s="1">
        <f t="shared" si="83"/>
        <v>-4.6069399673848842E-2</v>
      </c>
      <c r="I446" s="1">
        <f t="shared" si="84"/>
        <v>3.930600326151161E-3</v>
      </c>
      <c r="J446" s="1">
        <f t="shared" si="85"/>
        <v>2.8757684563587658E-3</v>
      </c>
      <c r="K446" s="1">
        <v>93.58</v>
      </c>
      <c r="L446" s="1">
        <f t="shared" si="86"/>
        <v>1.4746843632261857</v>
      </c>
      <c r="M446" s="1">
        <f t="shared" si="87"/>
        <v>3.6793425511449075E-2</v>
      </c>
      <c r="N446" s="1">
        <f t="shared" si="88"/>
        <v>92.776690513796851</v>
      </c>
      <c r="O446" s="1">
        <f t="shared" si="89"/>
        <v>-1.7242514010140809E-2</v>
      </c>
      <c r="P446" s="1">
        <f t="shared" si="90"/>
        <v>3.2757485989859197E-2</v>
      </c>
      <c r="Q446" s="1">
        <f t="shared" si="91"/>
        <v>2.3966553987312844E-2</v>
      </c>
    </row>
    <row r="447" spans="2:17" x14ac:dyDescent="0.2">
      <c r="B447" s="1">
        <v>665</v>
      </c>
      <c r="C447" s="1">
        <f t="shared" si="79"/>
        <v>0.66500000000000004</v>
      </c>
      <c r="D447" s="1">
        <v>95.37</v>
      </c>
      <c r="E447" s="1">
        <f t="shared" si="80"/>
        <v>1.4521390315764395</v>
      </c>
      <c r="F447" s="1">
        <f t="shared" si="81"/>
        <v>3.3998035193896207E-2</v>
      </c>
      <c r="G447" s="1">
        <f t="shared" si="82"/>
        <v>93.315979600925303</v>
      </c>
      <c r="H447" s="1">
        <f t="shared" si="83"/>
        <v>-4.3545398449129663E-2</v>
      </c>
      <c r="I447" s="1">
        <f t="shared" si="84"/>
        <v>6.4546015508703397E-3</v>
      </c>
      <c r="J447" s="1">
        <f t="shared" si="85"/>
        <v>4.7224184598114866E-3</v>
      </c>
      <c r="K447" s="1">
        <v>93.58</v>
      </c>
      <c r="L447" s="1">
        <f t="shared" si="86"/>
        <v>1.4746646698722619</v>
      </c>
      <c r="M447" s="1">
        <f t="shared" si="87"/>
        <v>3.679095821498863E-2</v>
      </c>
      <c r="N447" s="1">
        <f t="shared" si="88"/>
        <v>92.777165817639968</v>
      </c>
      <c r="O447" s="1">
        <f t="shared" si="89"/>
        <v>-1.723226784544173E-2</v>
      </c>
      <c r="P447" s="1">
        <f t="shared" si="90"/>
        <v>3.2767732154558277E-2</v>
      </c>
      <c r="Q447" s="1">
        <f t="shared" si="91"/>
        <v>2.3974050449632921E-2</v>
      </c>
    </row>
    <row r="448" spans="2:17" x14ac:dyDescent="0.2">
      <c r="B448" s="1">
        <v>666</v>
      </c>
      <c r="C448" s="1">
        <f t="shared" si="79"/>
        <v>0.66600000000000004</v>
      </c>
      <c r="D448" s="1">
        <v>95.29</v>
      </c>
      <c r="E448" s="1">
        <f t="shared" si="80"/>
        <v>1.4521212487150796</v>
      </c>
      <c r="F448" s="1">
        <f t="shared" si="81"/>
        <v>3.3995853998628742E-2</v>
      </c>
      <c r="G448" s="1">
        <f t="shared" si="82"/>
        <v>93.316401009183863</v>
      </c>
      <c r="H448" s="1">
        <f t="shared" si="83"/>
        <v>-4.1857986151787131E-2</v>
      </c>
      <c r="I448" s="1">
        <f t="shared" si="84"/>
        <v>8.1420138482128715E-3</v>
      </c>
      <c r="J448" s="1">
        <f t="shared" si="85"/>
        <v>5.9569899386983259E-3</v>
      </c>
      <c r="K448" s="1">
        <v>93.33</v>
      </c>
      <c r="L448" s="1">
        <f t="shared" si="86"/>
        <v>1.4746450562076459</v>
      </c>
      <c r="M448" s="1">
        <f t="shared" si="87"/>
        <v>3.6788500945659885E-2</v>
      </c>
      <c r="N448" s="1">
        <f t="shared" si="88"/>
        <v>92.777639191050909</v>
      </c>
      <c r="O448" s="1">
        <f t="shared" si="89"/>
        <v>-1.1871891626573528E-2</v>
      </c>
      <c r="P448" s="1">
        <f t="shared" si="90"/>
        <v>3.8128108373426478E-2</v>
      </c>
      <c r="Q448" s="1">
        <f t="shared" si="91"/>
        <v>2.7895894332328416E-2</v>
      </c>
    </row>
    <row r="449" spans="2:17" x14ac:dyDescent="0.2">
      <c r="B449" s="1">
        <v>667</v>
      </c>
      <c r="C449" s="1">
        <f t="shared" si="79"/>
        <v>0.66700000000000004</v>
      </c>
      <c r="D449" s="1">
        <v>94.99</v>
      </c>
      <c r="E449" s="1">
        <f t="shared" si="80"/>
        <v>1.4521035371906728</v>
      </c>
      <c r="F449" s="1">
        <f t="shared" si="81"/>
        <v>3.3993681591455223E-2</v>
      </c>
      <c r="G449" s="1">
        <f t="shared" si="82"/>
        <v>93.316820720523083</v>
      </c>
      <c r="H449" s="1">
        <f t="shared" si="83"/>
        <v>-3.5542489809658892E-2</v>
      </c>
      <c r="I449" s="1">
        <f t="shared" si="84"/>
        <v>1.4457510190341111E-2</v>
      </c>
      <c r="J449" s="1">
        <f t="shared" si="85"/>
        <v>1.0577634028637043E-2</v>
      </c>
      <c r="K449" s="1">
        <v>93.05</v>
      </c>
      <c r="L449" s="1">
        <f t="shared" si="86"/>
        <v>1.4746255217232014</v>
      </c>
      <c r="M449" s="1">
        <f t="shared" si="87"/>
        <v>3.6786053639155623E-2</v>
      </c>
      <c r="N449" s="1">
        <f t="shared" si="88"/>
        <v>92.77811064640315</v>
      </c>
      <c r="O449" s="1">
        <f t="shared" si="89"/>
        <v>-5.8524955490337101E-3</v>
      </c>
      <c r="P449" s="1">
        <f t="shared" si="90"/>
        <v>4.4147504450966296E-2</v>
      </c>
      <c r="Q449" s="1">
        <f t="shared" si="91"/>
        <v>3.229990082745559E-2</v>
      </c>
    </row>
    <row r="450" spans="2:17" x14ac:dyDescent="0.2">
      <c r="B450" s="1">
        <v>668</v>
      </c>
      <c r="C450" s="1">
        <f t="shared" si="79"/>
        <v>0.66800000000000004</v>
      </c>
      <c r="D450" s="1">
        <v>94.22</v>
      </c>
      <c r="E450" s="1">
        <f t="shared" si="80"/>
        <v>1.4520858965454582</v>
      </c>
      <c r="F450" s="1">
        <f t="shared" si="81"/>
        <v>3.3991517915773262E-2</v>
      </c>
      <c r="G450" s="1">
        <f t="shared" si="82"/>
        <v>93.317238745867186</v>
      </c>
      <c r="H450" s="1">
        <f t="shared" si="83"/>
        <v>-1.925523129830705E-2</v>
      </c>
      <c r="I450" s="1">
        <f t="shared" si="84"/>
        <v>3.0744768701692952E-2</v>
      </c>
      <c r="J450" s="1">
        <f t="shared" si="85"/>
        <v>2.2493977686342516E-2</v>
      </c>
      <c r="K450" s="1">
        <v>92.85</v>
      </c>
      <c r="L450" s="1">
        <f t="shared" si="86"/>
        <v>1.4746060659137348</v>
      </c>
      <c r="M450" s="1">
        <f t="shared" si="87"/>
        <v>3.6783616231669036E-2</v>
      </c>
      <c r="N450" s="1">
        <f t="shared" si="88"/>
        <v>92.778580195974058</v>
      </c>
      <c r="O450" s="1">
        <f t="shared" si="89"/>
        <v>-1.5389830051946733E-3</v>
      </c>
      <c r="P450" s="1">
        <f t="shared" si="90"/>
        <v>4.8461016994805331E-2</v>
      </c>
      <c r="Q450" s="1">
        <f t="shared" si="91"/>
        <v>3.5455821623357718E-2</v>
      </c>
    </row>
    <row r="451" spans="2:17" x14ac:dyDescent="0.2">
      <c r="B451" s="1">
        <v>669</v>
      </c>
      <c r="C451" s="1">
        <f t="shared" si="79"/>
        <v>0.66900000000000004</v>
      </c>
      <c r="D451" s="1">
        <v>93.73</v>
      </c>
      <c r="E451" s="1">
        <f t="shared" si="80"/>
        <v>1.4520683263252232</v>
      </c>
      <c r="F451" s="1">
        <f t="shared" si="81"/>
        <v>3.3989362915421366E-2</v>
      </c>
      <c r="G451" s="1">
        <f t="shared" si="82"/>
        <v>93.317655096055361</v>
      </c>
      <c r="H451" s="1">
        <f t="shared" si="83"/>
        <v>-8.8179789627093729E-3</v>
      </c>
      <c r="I451" s="1">
        <f t="shared" si="84"/>
        <v>4.1182021037290628E-2</v>
      </c>
      <c r="J451" s="1">
        <f t="shared" si="85"/>
        <v>3.0130246588594256E-2</v>
      </c>
      <c r="K451" s="1">
        <v>92.22</v>
      </c>
      <c r="L451" s="1">
        <f t="shared" si="86"/>
        <v>1.4745866882779595</v>
      </c>
      <c r="M451" s="1">
        <f t="shared" si="87"/>
        <v>3.6781188659889205E-2</v>
      </c>
      <c r="N451" s="1">
        <f t="shared" si="88"/>
        <v>92.779047851945592</v>
      </c>
      <c r="O451" s="1">
        <f t="shared" si="89"/>
        <v>1.2087620129090808E-2</v>
      </c>
      <c r="P451" s="1">
        <f t="shared" si="90"/>
        <v>6.2087620129090811E-2</v>
      </c>
      <c r="Q451" s="1">
        <f t="shared" si="91"/>
        <v>4.5425534188682191E-2</v>
      </c>
    </row>
    <row r="452" spans="2:17" x14ac:dyDescent="0.2">
      <c r="B452" s="1">
        <v>670</v>
      </c>
      <c r="C452" s="1">
        <f t="shared" si="79"/>
        <v>0.67</v>
      </c>
      <c r="D452" s="1">
        <v>93.81</v>
      </c>
      <c r="E452" s="1">
        <f t="shared" si="80"/>
        <v>1.4520508260792675</v>
      </c>
      <c r="F452" s="1">
        <f t="shared" si="81"/>
        <v>3.3987216534674444E-2</v>
      </c>
      <c r="G452" s="1">
        <f t="shared" si="82"/>
        <v>93.31806978184261</v>
      </c>
      <c r="H452" s="1">
        <f t="shared" si="83"/>
        <v>-1.0515394124422536E-2</v>
      </c>
      <c r="I452" s="1">
        <f t="shared" si="84"/>
        <v>3.9484605875577464E-2</v>
      </c>
      <c r="J452" s="1">
        <f t="shared" si="85"/>
        <v>2.8888356654651347E-2</v>
      </c>
      <c r="K452" s="1">
        <v>90.98</v>
      </c>
      <c r="L452" s="1">
        <f t="shared" si="86"/>
        <v>1.474567388318458</v>
      </c>
      <c r="M452" s="1">
        <f t="shared" si="87"/>
        <v>3.6778770860996304E-2</v>
      </c>
      <c r="N452" s="1">
        <f t="shared" si="88"/>
        <v>92.77951362640529</v>
      </c>
      <c r="O452" s="1">
        <f t="shared" si="89"/>
        <v>3.9172309886877303E-2</v>
      </c>
      <c r="P452" s="1">
        <f t="shared" si="90"/>
        <v>8.9172309886877299E-2</v>
      </c>
      <c r="Q452" s="1">
        <f t="shared" si="91"/>
        <v>6.5241666583902028E-2</v>
      </c>
    </row>
    <row r="453" spans="2:17" x14ac:dyDescent="0.2">
      <c r="B453" s="1">
        <v>671</v>
      </c>
      <c r="C453" s="1">
        <f t="shared" si="79"/>
        <v>0.67100000000000004</v>
      </c>
      <c r="D453" s="1">
        <v>90.57</v>
      </c>
      <c r="E453" s="1">
        <f t="shared" si="80"/>
        <v>1.4520333953603735</v>
      </c>
      <c r="F453" s="1">
        <f t="shared" si="81"/>
        <v>3.3985078718240053E-2</v>
      </c>
      <c r="G453" s="1">
        <f t="shared" si="82"/>
        <v>93.318482813900488</v>
      </c>
      <c r="H453" s="1">
        <f t="shared" si="83"/>
        <v>5.9790313492607799E-2</v>
      </c>
      <c r="I453" s="1">
        <f t="shared" si="84"/>
        <v>0.1097903134926078</v>
      </c>
      <c r="J453" s="1">
        <f t="shared" si="85"/>
        <v>8.0326538990787094E-2</v>
      </c>
      <c r="K453" s="1">
        <v>85.39</v>
      </c>
      <c r="L453" s="1">
        <f t="shared" si="86"/>
        <v>1.4745481655416479</v>
      </c>
      <c r="M453" s="1">
        <f t="shared" si="87"/>
        <v>3.6776362772657133E-2</v>
      </c>
      <c r="N453" s="1">
        <f t="shared" si="88"/>
        <v>92.779977531347186</v>
      </c>
      <c r="O453" s="1">
        <f t="shared" si="89"/>
        <v>0.16600371846551551</v>
      </c>
      <c r="P453" s="1">
        <f t="shared" si="90"/>
        <v>0.21600371846551553</v>
      </c>
      <c r="Q453" s="1">
        <f t="shared" si="91"/>
        <v>0.15803608316177609</v>
      </c>
    </row>
    <row r="454" spans="2:17" x14ac:dyDescent="0.2">
      <c r="B454" s="1">
        <v>672</v>
      </c>
      <c r="C454" s="1">
        <f t="shared" si="79"/>
        <v>0.67200000000000004</v>
      </c>
      <c r="D454" s="1">
        <v>86.36</v>
      </c>
      <c r="E454" s="1">
        <f t="shared" si="80"/>
        <v>1.4520160337247698</v>
      </c>
      <c r="F454" s="1">
        <f t="shared" si="81"/>
        <v>3.3982949411253988E-2</v>
      </c>
      <c r="G454" s="1">
        <f t="shared" si="82"/>
        <v>93.318894202817987</v>
      </c>
      <c r="H454" s="1">
        <f t="shared" si="83"/>
        <v>0.15499598383335558</v>
      </c>
      <c r="I454" s="1">
        <f t="shared" si="84"/>
        <v>0.2049959838333556</v>
      </c>
      <c r="J454" s="1">
        <f t="shared" si="85"/>
        <v>0.14998242890939098</v>
      </c>
      <c r="K454" s="1">
        <v>87.26</v>
      </c>
      <c r="L454" s="1">
        <f t="shared" si="86"/>
        <v>1.4745290194577447</v>
      </c>
      <c r="M454" s="1">
        <f t="shared" si="87"/>
        <v>3.6773964333020506E-2</v>
      </c>
      <c r="N454" s="1">
        <f t="shared" si="88"/>
        <v>92.780439578672528</v>
      </c>
      <c r="O454" s="1">
        <f t="shared" si="89"/>
        <v>0.12268733895428917</v>
      </c>
      <c r="P454" s="1">
        <f t="shared" si="90"/>
        <v>0.17268733895428917</v>
      </c>
      <c r="Q454" s="1">
        <f t="shared" si="91"/>
        <v>0.12634426320916678</v>
      </c>
    </row>
    <row r="455" spans="2:17" x14ac:dyDescent="0.2">
      <c r="B455" s="1">
        <v>673</v>
      </c>
      <c r="C455" s="1">
        <f t="shared" si="79"/>
        <v>0.67300000000000004</v>
      </c>
      <c r="D455" s="1">
        <v>92.29</v>
      </c>
      <c r="E455" s="1">
        <f t="shared" si="80"/>
        <v>1.4519987407321029</v>
      </c>
      <c r="F455" s="1">
        <f t="shared" si="81"/>
        <v>3.3980828559276567E-2</v>
      </c>
      <c r="G455" s="1">
        <f t="shared" si="82"/>
        <v>93.319303959102186</v>
      </c>
      <c r="H455" s="1">
        <f t="shared" si="83"/>
        <v>2.2182390402718084E-2</v>
      </c>
      <c r="I455" s="1">
        <f t="shared" si="84"/>
        <v>7.2182390402718094E-2</v>
      </c>
      <c r="J455" s="1">
        <f t="shared" si="85"/>
        <v>5.2811230906290675E-2</v>
      </c>
      <c r="K455" s="1">
        <v>91.63</v>
      </c>
      <c r="L455" s="1">
        <f t="shared" si="86"/>
        <v>1.4745099495807266</v>
      </c>
      <c r="M455" s="1">
        <f t="shared" si="87"/>
        <v>3.6771575480712693E-2</v>
      </c>
      <c r="N455" s="1">
        <f t="shared" si="88"/>
        <v>92.780899780190822</v>
      </c>
      <c r="O455" s="1">
        <f t="shared" si="89"/>
        <v>2.4964136593529623E-2</v>
      </c>
      <c r="P455" s="1">
        <f t="shared" si="90"/>
        <v>7.4964136593529629E-2</v>
      </c>
      <c r="Q455" s="1">
        <f t="shared" si="91"/>
        <v>5.4846456389764146E-2</v>
      </c>
    </row>
    <row r="456" spans="2:17" x14ac:dyDescent="0.2">
      <c r="B456" s="1">
        <v>674</v>
      </c>
      <c r="C456" s="1">
        <f t="shared" si="79"/>
        <v>0.67400000000000004</v>
      </c>
      <c r="D456" s="1">
        <v>94.06</v>
      </c>
      <c r="E456" s="1">
        <f t="shared" si="80"/>
        <v>1.4519815159454035</v>
      </c>
      <c r="F456" s="1">
        <f t="shared" si="81"/>
        <v>3.397871610828853E-2</v>
      </c>
      <c r="G456" s="1">
        <f t="shared" si="82"/>
        <v>93.319712093179064</v>
      </c>
      <c r="H456" s="1">
        <f t="shared" si="83"/>
        <v>-1.5803029050214308E-2</v>
      </c>
      <c r="I456" s="1">
        <f t="shared" si="84"/>
        <v>3.4196970949785695E-2</v>
      </c>
      <c r="J456" s="1">
        <f t="shared" si="85"/>
        <v>2.5019732916144056E-2</v>
      </c>
      <c r="K456" s="1">
        <v>91.79</v>
      </c>
      <c r="L456" s="1">
        <f t="shared" si="86"/>
        <v>1.4744909554283003</v>
      </c>
      <c r="M456" s="1">
        <f t="shared" si="87"/>
        <v>3.6769196154833053E-2</v>
      </c>
      <c r="N456" s="1">
        <f t="shared" si="88"/>
        <v>92.781358147620637</v>
      </c>
      <c r="O456" s="1">
        <f t="shared" si="89"/>
        <v>2.1484756703415275E-2</v>
      </c>
      <c r="P456" s="1">
        <f t="shared" si="90"/>
        <v>7.1484756703415281E-2</v>
      </c>
      <c r="Q456" s="1">
        <f t="shared" si="91"/>
        <v>5.2300817020350658E-2</v>
      </c>
    </row>
    <row r="457" spans="2:17" x14ac:dyDescent="0.2">
      <c r="B457" s="1">
        <v>675</v>
      </c>
      <c r="C457" s="1">
        <f t="shared" si="79"/>
        <v>0.67500000000000004</v>
      </c>
      <c r="D457" s="1">
        <v>94.2</v>
      </c>
      <c r="E457" s="1">
        <f t="shared" si="80"/>
        <v>1.4519643589310551</v>
      </c>
      <c r="F457" s="1">
        <f t="shared" si="81"/>
        <v>3.3976612004687136E-2</v>
      </c>
      <c r="G457" s="1">
        <f t="shared" si="82"/>
        <v>93.320118615394279</v>
      </c>
      <c r="H457" s="1">
        <f t="shared" si="83"/>
        <v>-1.8768926738182871E-2</v>
      </c>
      <c r="I457" s="1">
        <f t="shared" si="84"/>
        <v>3.1231073261817132E-2</v>
      </c>
      <c r="J457" s="1">
        <f t="shared" si="85"/>
        <v>2.2849775579321871E-2</v>
      </c>
      <c r="K457" s="1">
        <v>90.53</v>
      </c>
      <c r="L457" s="1">
        <f t="shared" si="86"/>
        <v>1.4744720365218666</v>
      </c>
      <c r="M457" s="1">
        <f t="shared" si="87"/>
        <v>3.6766826294949671E-2</v>
      </c>
      <c r="N457" s="1">
        <f t="shared" si="88"/>
        <v>92.781814692590373</v>
      </c>
      <c r="O457" s="1">
        <f t="shared" si="89"/>
        <v>4.9138741474690315E-2</v>
      </c>
      <c r="P457" s="1">
        <f t="shared" si="90"/>
        <v>9.9138741474690317E-2</v>
      </c>
      <c r="Q457" s="1">
        <f t="shared" si="91"/>
        <v>7.2533466106738595E-2</v>
      </c>
    </row>
    <row r="458" spans="2:17" x14ac:dyDescent="0.2">
      <c r="B458" s="1">
        <v>676</v>
      </c>
      <c r="C458" s="1">
        <f t="shared" si="79"/>
        <v>0.67600000000000005</v>
      </c>
      <c r="D458" s="1">
        <v>92.87</v>
      </c>
      <c r="E458" s="1">
        <f t="shared" si="80"/>
        <v>1.4519472692587636</v>
      </c>
      <c r="F458" s="1">
        <f t="shared" si="81"/>
        <v>3.3974516195282266E-2</v>
      </c>
      <c r="G458" s="1">
        <f t="shared" si="82"/>
        <v>93.320523536013894</v>
      </c>
      <c r="H458" s="1">
        <f t="shared" si="83"/>
        <v>9.6787829309105417E-3</v>
      </c>
      <c r="I458" s="1">
        <f t="shared" si="84"/>
        <v>5.9678782930910543E-2</v>
      </c>
      <c r="J458" s="1">
        <f t="shared" si="85"/>
        <v>4.3663142325805197E-2</v>
      </c>
      <c r="K458" s="1">
        <v>85.92</v>
      </c>
      <c r="L458" s="1">
        <f t="shared" si="86"/>
        <v>1.4744531923864863</v>
      </c>
      <c r="M458" s="1">
        <f t="shared" si="87"/>
        <v>3.6764465841095002E-2</v>
      </c>
      <c r="N458" s="1">
        <f t="shared" si="88"/>
        <v>92.78226942663909</v>
      </c>
      <c r="O458" s="1">
        <f t="shared" si="89"/>
        <v>0.15367785712789919</v>
      </c>
      <c r="P458" s="1">
        <f t="shared" si="90"/>
        <v>0.20367785712789921</v>
      </c>
      <c r="Q458" s="1">
        <f t="shared" si="91"/>
        <v>0.14901804004089789</v>
      </c>
    </row>
    <row r="459" spans="2:17" x14ac:dyDescent="0.2">
      <c r="B459" s="1">
        <v>677</v>
      </c>
      <c r="C459" s="1">
        <f t="shared" si="79"/>
        <v>0.67700000000000005</v>
      </c>
      <c r="D459" s="1">
        <v>90.62</v>
      </c>
      <c r="E459" s="1">
        <f t="shared" si="80"/>
        <v>1.4519302465015265</v>
      </c>
      <c r="F459" s="1">
        <f t="shared" si="81"/>
        <v>3.3972428627292627E-2</v>
      </c>
      <c r="G459" s="1">
        <f t="shared" si="82"/>
        <v>93.320926865225118</v>
      </c>
      <c r="H459" s="1">
        <f t="shared" si="83"/>
        <v>5.8738879965256674E-2</v>
      </c>
      <c r="I459" s="1">
        <f t="shared" si="84"/>
        <v>0.10873887996525668</v>
      </c>
      <c r="J459" s="1">
        <f t="shared" si="85"/>
        <v>7.9557272435803836E-2</v>
      </c>
      <c r="K459" s="1">
        <v>77.739999999999995</v>
      </c>
      <c r="L459" s="1">
        <f t="shared" si="86"/>
        <v>1.4744344225508448</v>
      </c>
      <c r="M459" s="1">
        <f t="shared" si="87"/>
        <v>3.6762114733761342E-2</v>
      </c>
      <c r="N459" s="1">
        <f t="shared" si="88"/>
        <v>92.782722361217552</v>
      </c>
      <c r="O459" s="1">
        <f t="shared" si="89"/>
        <v>0.35378103116352522</v>
      </c>
      <c r="P459" s="1">
        <f t="shared" si="90"/>
        <v>0.40378103116352521</v>
      </c>
      <c r="Q459" s="1">
        <f t="shared" si="91"/>
        <v>0.29542071346468041</v>
      </c>
    </row>
    <row r="460" spans="2:17" x14ac:dyDescent="0.2">
      <c r="B460" s="1">
        <v>678</v>
      </c>
      <c r="C460" s="1">
        <f t="shared" si="79"/>
        <v>0.67800000000000005</v>
      </c>
      <c r="D460" s="1">
        <v>90.64</v>
      </c>
      <c r="E460" s="1">
        <f t="shared" si="80"/>
        <v>1.451913290235602</v>
      </c>
      <c r="F460" s="1">
        <f t="shared" si="81"/>
        <v>3.3970349248342017E-2</v>
      </c>
      <c r="G460" s="1">
        <f t="shared" si="82"/>
        <v>93.321328613137041</v>
      </c>
      <c r="H460" s="1">
        <f t="shared" si="83"/>
        <v>5.8306135013533586E-2</v>
      </c>
      <c r="I460" s="1">
        <f t="shared" si="84"/>
        <v>0.10830613501353359</v>
      </c>
      <c r="J460" s="1">
        <f t="shared" si="85"/>
        <v>7.9240660677153643E-2</v>
      </c>
      <c r="K460" s="1">
        <v>77.52</v>
      </c>
      <c r="L460" s="1">
        <f t="shared" si="86"/>
        <v>1.4744157265472213</v>
      </c>
      <c r="M460" s="1">
        <f t="shared" si="87"/>
        <v>3.6759772913896926E-2</v>
      </c>
      <c r="N460" s="1">
        <f t="shared" si="88"/>
        <v>92.783173507688758</v>
      </c>
      <c r="O460" s="1">
        <f t="shared" si="89"/>
        <v>0.35945867161788481</v>
      </c>
      <c r="P460" s="1">
        <f t="shared" si="90"/>
        <v>0.4094586716178848</v>
      </c>
      <c r="Q460" s="1">
        <f t="shared" si="91"/>
        <v>0.29957467926388998</v>
      </c>
    </row>
    <row r="461" spans="2:17" x14ac:dyDescent="0.2">
      <c r="B461" s="1">
        <v>679</v>
      </c>
      <c r="C461" s="1">
        <f t="shared" si="79"/>
        <v>0.67900000000000005</v>
      </c>
      <c r="D461" s="1">
        <v>91.56</v>
      </c>
      <c r="E461" s="1">
        <f t="shared" si="80"/>
        <v>1.4518964000404795</v>
      </c>
      <c r="F461" s="1">
        <f t="shared" si="81"/>
        <v>3.3968278006455375E-2</v>
      </c>
      <c r="G461" s="1">
        <f t="shared" si="82"/>
        <v>93.321728789781304</v>
      </c>
      <c r="H461" s="1">
        <f t="shared" si="83"/>
        <v>3.8116954582823805E-2</v>
      </c>
      <c r="I461" s="1">
        <f t="shared" si="84"/>
        <v>8.8116954582823814E-2</v>
      </c>
      <c r="J461" s="1">
        <f t="shared" si="85"/>
        <v>6.446953071614267E-2</v>
      </c>
      <c r="K461" s="1">
        <v>87.21</v>
      </c>
      <c r="L461" s="1">
        <f t="shared" si="86"/>
        <v>1.4743971039114547</v>
      </c>
      <c r="M461" s="1">
        <f t="shared" si="87"/>
        <v>3.6757440322901527E-2</v>
      </c>
      <c r="N461" s="1">
        <f t="shared" si="88"/>
        <v>92.783622877328867</v>
      </c>
      <c r="O461" s="1">
        <f t="shared" si="89"/>
        <v>0.12390228672852693</v>
      </c>
      <c r="P461" s="1">
        <f t="shared" si="90"/>
        <v>0.17390228672852692</v>
      </c>
      <c r="Q461" s="1">
        <f t="shared" si="91"/>
        <v>0.12723316266354032</v>
      </c>
    </row>
    <row r="462" spans="2:17" x14ac:dyDescent="0.2">
      <c r="B462" s="1">
        <v>680</v>
      </c>
      <c r="C462" s="1">
        <f t="shared" si="79"/>
        <v>0.68</v>
      </c>
      <c r="D462" s="1">
        <v>89.58</v>
      </c>
      <c r="E462" s="1">
        <f t="shared" si="80"/>
        <v>1.4518795754988496</v>
      </c>
      <c r="F462" s="1">
        <f t="shared" si="81"/>
        <v>3.3966214850055299E-2</v>
      </c>
      <c r="G462" s="1">
        <f t="shared" si="82"/>
        <v>93.322127405112965</v>
      </c>
      <c r="H462" s="1">
        <f t="shared" si="83"/>
        <v>8.1850325994276205E-2</v>
      </c>
      <c r="I462" s="1">
        <f t="shared" si="84"/>
        <v>0.13185032599427621</v>
      </c>
      <c r="J462" s="1">
        <f t="shared" si="85"/>
        <v>9.6466436928794419E-2</v>
      </c>
      <c r="K462" s="1">
        <v>88.22</v>
      </c>
      <c r="L462" s="1">
        <f t="shared" si="86"/>
        <v>1.4743785541829104</v>
      </c>
      <c r="M462" s="1">
        <f t="shared" si="87"/>
        <v>3.6755116902622301E-2</v>
      </c>
      <c r="N462" s="1">
        <f t="shared" si="88"/>
        <v>92.784070481328072</v>
      </c>
      <c r="O462" s="1">
        <f t="shared" si="89"/>
        <v>0.10088255217008539</v>
      </c>
      <c r="P462" s="1">
        <f t="shared" si="90"/>
        <v>0.15088255217008539</v>
      </c>
      <c r="Q462" s="1">
        <f t="shared" si="91"/>
        <v>0.11039109757834752</v>
      </c>
    </row>
    <row r="463" spans="2:17" x14ac:dyDescent="0.2">
      <c r="B463" s="1">
        <v>681</v>
      </c>
      <c r="C463" s="1">
        <f t="shared" si="79"/>
        <v>0.68100000000000005</v>
      </c>
      <c r="D463" s="1">
        <v>91.67</v>
      </c>
      <c r="E463" s="1">
        <f t="shared" si="80"/>
        <v>1.4518628161965745</v>
      </c>
      <c r="F463" s="1">
        <f t="shared" si="81"/>
        <v>3.3964159727958167E-2</v>
      </c>
      <c r="G463" s="1">
        <f t="shared" si="82"/>
        <v>93.322524469010986</v>
      </c>
      <c r="H463" s="1">
        <f t="shared" si="83"/>
        <v>3.5732653120897739E-2</v>
      </c>
      <c r="I463" s="1">
        <f t="shared" si="84"/>
        <v>8.5732653120897742E-2</v>
      </c>
      <c r="J463" s="1">
        <f t="shared" si="85"/>
        <v>6.2725090079673501E-2</v>
      </c>
      <c r="K463" s="1">
        <v>89.73</v>
      </c>
      <c r="L463" s="1">
        <f t="shared" si="86"/>
        <v>1.4743600769044483</v>
      </c>
      <c r="M463" s="1">
        <f t="shared" si="87"/>
        <v>3.6752802595349632E-2</v>
      </c>
      <c r="N463" s="1">
        <f t="shared" si="88"/>
        <v>92.784516330791348</v>
      </c>
      <c r="O463" s="1">
        <f t="shared" si="89"/>
        <v>6.6949229354968429E-2</v>
      </c>
      <c r="P463" s="1">
        <f t="shared" si="90"/>
        <v>0.11694922935496843</v>
      </c>
      <c r="Q463" s="1">
        <f t="shared" si="91"/>
        <v>8.5564259112502497E-2</v>
      </c>
    </row>
    <row r="464" spans="2:17" x14ac:dyDescent="0.2">
      <c r="B464" s="1">
        <v>682</v>
      </c>
      <c r="C464" s="1">
        <f t="shared" si="79"/>
        <v>0.68200000000000005</v>
      </c>
      <c r="D464" s="1">
        <v>91.55</v>
      </c>
      <c r="E464" s="1">
        <f t="shared" si="80"/>
        <v>1.4518461217226601</v>
      </c>
      <c r="F464" s="1">
        <f t="shared" si="81"/>
        <v>3.3962112589370763E-2</v>
      </c>
      <c r="G464" s="1">
        <f t="shared" si="82"/>
        <v>93.32291999127915</v>
      </c>
      <c r="H464" s="1">
        <f t="shared" si="83"/>
        <v>3.8360931268091751E-2</v>
      </c>
      <c r="I464" s="1">
        <f t="shared" si="84"/>
        <v>8.8360931268091747E-2</v>
      </c>
      <c r="J464" s="1">
        <f t="shared" si="85"/>
        <v>6.464803282710839E-2</v>
      </c>
      <c r="K464" s="1">
        <v>87.82</v>
      </c>
      <c r="L464" s="1">
        <f t="shared" si="86"/>
        <v>1.4743416716223918</v>
      </c>
      <c r="M464" s="1">
        <f t="shared" si="87"/>
        <v>3.6750497343813207E-2</v>
      </c>
      <c r="N464" s="1">
        <f t="shared" si="88"/>
        <v>92.784960436739127</v>
      </c>
      <c r="O464" s="1">
        <f t="shared" si="89"/>
        <v>0.10999059453095167</v>
      </c>
      <c r="P464" s="1">
        <f t="shared" si="90"/>
        <v>0.15999059453095166</v>
      </c>
      <c r="Q464" s="1">
        <f t="shared" si="91"/>
        <v>0.11705486869399448</v>
      </c>
    </row>
    <row r="465" spans="2:17" x14ac:dyDescent="0.2">
      <c r="B465" s="1">
        <v>683</v>
      </c>
      <c r="C465" s="1">
        <f t="shared" si="79"/>
        <v>0.68300000000000005</v>
      </c>
      <c r="D465" s="1">
        <v>89.44</v>
      </c>
      <c r="E465" s="1">
        <f t="shared" si="80"/>
        <v>1.4518294916692249</v>
      </c>
      <c r="F465" s="1">
        <f t="shared" si="81"/>
        <v>3.3960073383886354E-2</v>
      </c>
      <c r="G465" s="1">
        <f t="shared" si="82"/>
        <v>93.323313981646621</v>
      </c>
      <c r="H465" s="1">
        <f t="shared" si="83"/>
        <v>8.5003898270525485E-2</v>
      </c>
      <c r="I465" s="1">
        <f t="shared" si="84"/>
        <v>0.1350038982705255</v>
      </c>
      <c r="J465" s="1">
        <f t="shared" si="85"/>
        <v>9.8773703739044122E-2</v>
      </c>
      <c r="K465" s="1">
        <v>82.88</v>
      </c>
      <c r="L465" s="1">
        <f t="shared" si="86"/>
        <v>1.4743233378864942</v>
      </c>
      <c r="M465" s="1">
        <f t="shared" si="87"/>
        <v>3.6748201091177747E-2</v>
      </c>
      <c r="N465" s="1">
        <f t="shared" si="88"/>
        <v>92.785402810108224</v>
      </c>
      <c r="O465" s="1">
        <f t="shared" si="89"/>
        <v>0.22579110320719037</v>
      </c>
      <c r="P465" s="1">
        <f t="shared" si="90"/>
        <v>0.27579110320719036</v>
      </c>
      <c r="Q465" s="1">
        <f t="shared" si="91"/>
        <v>0.20177868247526368</v>
      </c>
    </row>
    <row r="466" spans="2:17" x14ac:dyDescent="0.2">
      <c r="B466" s="1">
        <v>684</v>
      </c>
      <c r="C466" s="1">
        <f t="shared" si="79"/>
        <v>0.68400000000000005</v>
      </c>
      <c r="D466" s="1">
        <v>90.31</v>
      </c>
      <c r="E466" s="1">
        <f t="shared" si="80"/>
        <v>1.4518129256314738</v>
      </c>
      <c r="F466" s="1">
        <f t="shared" si="81"/>
        <v>3.3958042061481418E-2</v>
      </c>
      <c r="G466" s="1">
        <f t="shared" si="82"/>
        <v>93.323706449768636</v>
      </c>
      <c r="H466" s="1">
        <f t="shared" si="83"/>
        <v>6.565193547510427E-2</v>
      </c>
      <c r="I466" s="1">
        <f t="shared" si="84"/>
        <v>0.11565193547510427</v>
      </c>
      <c r="J466" s="1">
        <f t="shared" si="85"/>
        <v>8.4615112287901875E-2</v>
      </c>
      <c r="K466" s="1">
        <v>85.77</v>
      </c>
      <c r="L466" s="1">
        <f t="shared" si="86"/>
        <v>1.4743050752499101</v>
      </c>
      <c r="M466" s="1">
        <f t="shared" si="87"/>
        <v>3.6745913781039356E-2</v>
      </c>
      <c r="N466" s="1">
        <f t="shared" si="88"/>
        <v>92.785843461752492</v>
      </c>
      <c r="O466" s="1">
        <f t="shared" si="89"/>
        <v>0.15724956849905625</v>
      </c>
      <c r="P466" s="1">
        <f t="shared" si="90"/>
        <v>0.20724956849905624</v>
      </c>
      <c r="Q466" s="1">
        <f t="shared" si="91"/>
        <v>0.151631232440047</v>
      </c>
    </row>
    <row r="467" spans="2:17" x14ac:dyDescent="0.2">
      <c r="B467" s="1">
        <v>685</v>
      </c>
      <c r="C467" s="1">
        <f t="shared" si="79"/>
        <v>0.68500000000000005</v>
      </c>
      <c r="D467" s="1">
        <v>93.33</v>
      </c>
      <c r="E467" s="1">
        <f t="shared" si="80"/>
        <v>1.4517964232076686</v>
      </c>
      <c r="F467" s="1">
        <f t="shared" si="81"/>
        <v>3.3956018572511973E-2</v>
      </c>
      <c r="G467" s="1">
        <f t="shared" si="82"/>
        <v>93.324097405227292</v>
      </c>
      <c r="H467" s="1">
        <f t="shared" si="83"/>
        <v>-1.2649269116999889E-4</v>
      </c>
      <c r="I467" s="1">
        <f t="shared" si="84"/>
        <v>4.9873507308830001E-2</v>
      </c>
      <c r="J467" s="1">
        <f t="shared" si="85"/>
        <v>3.648925029911472E-2</v>
      </c>
      <c r="K467" s="1">
        <v>90.32</v>
      </c>
      <c r="L467" s="1">
        <f t="shared" si="86"/>
        <v>1.4742868832691616</v>
      </c>
      <c r="M467" s="1">
        <f t="shared" si="87"/>
        <v>3.6743635357421173E-2</v>
      </c>
      <c r="N467" s="1">
        <f t="shared" si="88"/>
        <v>92.786282402443675</v>
      </c>
      <c r="O467" s="1">
        <f t="shared" si="89"/>
        <v>5.3879780170535296E-2</v>
      </c>
      <c r="P467" s="1">
        <f t="shared" si="90"/>
        <v>0.1038797801705353</v>
      </c>
      <c r="Q467" s="1">
        <f t="shared" si="91"/>
        <v>7.6002180399864866E-2</v>
      </c>
    </row>
    <row r="468" spans="2:17" x14ac:dyDescent="0.2">
      <c r="B468" s="1">
        <v>686</v>
      </c>
      <c r="C468" s="1">
        <f t="shared" si="79"/>
        <v>0.68600000000000005</v>
      </c>
      <c r="D468" s="1">
        <v>94.48</v>
      </c>
      <c r="E468" s="1">
        <f t="shared" si="80"/>
        <v>1.4517799839991008</v>
      </c>
      <c r="F468" s="1">
        <f t="shared" si="81"/>
        <v>3.3954002867710192E-2</v>
      </c>
      <c r="G468" s="1">
        <f t="shared" si="82"/>
        <v>93.324486857532008</v>
      </c>
      <c r="H468" s="1">
        <f t="shared" si="83"/>
        <v>-2.4611291099045605E-2</v>
      </c>
      <c r="I468" s="1">
        <f t="shared" si="84"/>
        <v>2.5388708900954397E-2</v>
      </c>
      <c r="J468" s="1">
        <f t="shared" si="85"/>
        <v>1.8575291850273921E-2</v>
      </c>
      <c r="K468" s="1">
        <v>91.31</v>
      </c>
      <c r="L468" s="1">
        <f t="shared" si="86"/>
        <v>1.4742687615041103</v>
      </c>
      <c r="M468" s="1">
        <f t="shared" si="87"/>
        <v>3.6741365764769884E-2</v>
      </c>
      <c r="N468" s="1">
        <f t="shared" si="88"/>
        <v>92.786719642872072</v>
      </c>
      <c r="O468" s="1">
        <f t="shared" si="89"/>
        <v>3.2086423252885465E-2</v>
      </c>
      <c r="P468" s="1">
        <f t="shared" si="90"/>
        <v>8.2086423252885468E-2</v>
      </c>
      <c r="Q468" s="1">
        <f t="shared" si="91"/>
        <v>6.0057377270182524E-2</v>
      </c>
    </row>
    <row r="469" spans="2:17" x14ac:dyDescent="0.2">
      <c r="B469" s="1">
        <v>687</v>
      </c>
      <c r="C469" s="1">
        <f t="shared" si="79"/>
        <v>0.68700000000000006</v>
      </c>
      <c r="D469" s="1">
        <v>94.82</v>
      </c>
      <c r="E469" s="1">
        <f t="shared" si="80"/>
        <v>1.4517636076100637</v>
      </c>
      <c r="F469" s="1">
        <f t="shared" si="81"/>
        <v>3.3951994898180883E-2</v>
      </c>
      <c r="G469" s="1">
        <f t="shared" si="82"/>
        <v>93.324874816120428</v>
      </c>
      <c r="H469" s="1">
        <f t="shared" si="83"/>
        <v>-3.1787348099685225E-2</v>
      </c>
      <c r="I469" s="1">
        <f t="shared" si="84"/>
        <v>1.8212651900314777E-2</v>
      </c>
      <c r="J469" s="1">
        <f t="shared" si="85"/>
        <v>1.3325030655776102E-2</v>
      </c>
      <c r="K469" s="1">
        <v>90.84</v>
      </c>
      <c r="L469" s="1">
        <f t="shared" si="86"/>
        <v>1.4742507095179247</v>
      </c>
      <c r="M469" s="1">
        <f t="shared" si="87"/>
        <v>3.6739104947951427E-2</v>
      </c>
      <c r="N469" s="1">
        <f t="shared" si="88"/>
        <v>92.787155193647379</v>
      </c>
      <c r="O469" s="1">
        <f t="shared" si="89"/>
        <v>4.2416998226312418E-2</v>
      </c>
      <c r="P469" s="1">
        <f t="shared" si="90"/>
        <v>9.2416998226312413E-2</v>
      </c>
      <c r="Q469" s="1">
        <f t="shared" si="91"/>
        <v>6.7615597180503667E-2</v>
      </c>
    </row>
    <row r="470" spans="2:17" x14ac:dyDescent="0.2">
      <c r="B470" s="1">
        <v>688</v>
      </c>
      <c r="C470" s="1">
        <f t="shared" si="79"/>
        <v>0.68799999999999994</v>
      </c>
      <c r="D470" s="1">
        <v>95.03</v>
      </c>
      <c r="E470" s="1">
        <f t="shared" si="80"/>
        <v>1.4517472936478257</v>
      </c>
      <c r="F470" s="1">
        <f t="shared" si="81"/>
        <v>3.394999461539816E-2</v>
      </c>
      <c r="G470" s="1">
        <f t="shared" si="82"/>
        <v>93.325261290358924</v>
      </c>
      <c r="H470" s="1">
        <f t="shared" si="83"/>
        <v>-3.6203613273909169E-2</v>
      </c>
      <c r="I470" s="1">
        <f t="shared" si="84"/>
        <v>1.3796386726090834E-2</v>
      </c>
      <c r="J470" s="1">
        <f t="shared" si="85"/>
        <v>1.009393234276473E-2</v>
      </c>
      <c r="K470" s="1">
        <v>91.52</v>
      </c>
      <c r="L470" s="1">
        <f t="shared" si="86"/>
        <v>1.4742327268770523</v>
      </c>
      <c r="M470" s="1">
        <f t="shared" si="87"/>
        <v>3.673685285224762E-2</v>
      </c>
      <c r="N470" s="1">
        <f t="shared" si="88"/>
        <v>92.787589065299244</v>
      </c>
      <c r="O470" s="1">
        <f t="shared" si="89"/>
        <v>2.7510729392782974E-2</v>
      </c>
      <c r="P470" s="1">
        <f t="shared" si="90"/>
        <v>7.7510729392782973E-2</v>
      </c>
      <c r="Q470" s="1">
        <f t="shared" si="91"/>
        <v>5.6709635201041102E-2</v>
      </c>
    </row>
    <row r="471" spans="2:17" x14ac:dyDescent="0.2">
      <c r="B471" s="1">
        <v>689</v>
      </c>
      <c r="C471" s="1">
        <f t="shared" si="79"/>
        <v>0.68899999999999995</v>
      </c>
      <c r="D471" s="1">
        <v>95.12</v>
      </c>
      <c r="E471" s="1">
        <f t="shared" si="80"/>
        <v>1.4517310417226017</v>
      </c>
      <c r="F471" s="1">
        <f t="shared" si="81"/>
        <v>3.3948001971201944E-2</v>
      </c>
      <c r="G471" s="1">
        <f t="shared" si="82"/>
        <v>93.325646289543286</v>
      </c>
      <c r="H471" s="1">
        <f t="shared" si="83"/>
        <v>-3.8088604913439482E-2</v>
      </c>
      <c r="I471" s="1">
        <f t="shared" si="84"/>
        <v>1.1911395086560521E-2</v>
      </c>
      <c r="J471" s="1">
        <f t="shared" si="85"/>
        <v>8.7148047165353532E-3</v>
      </c>
      <c r="K471" s="1">
        <v>92.62</v>
      </c>
      <c r="L471" s="1">
        <f t="shared" si="86"/>
        <v>1.4742148131511885</v>
      </c>
      <c r="M471" s="1">
        <f t="shared" si="87"/>
        <v>3.6734609423352056E-2</v>
      </c>
      <c r="N471" s="1">
        <f t="shared" si="88"/>
        <v>92.788021268278214</v>
      </c>
      <c r="O471" s="1">
        <f t="shared" si="89"/>
        <v>3.6248984941275432E-3</v>
      </c>
      <c r="P471" s="1">
        <f t="shared" si="90"/>
        <v>5.3624898494127549E-2</v>
      </c>
      <c r="Q471" s="1">
        <f t="shared" si="91"/>
        <v>3.923390290761454E-2</v>
      </c>
    </row>
    <row r="472" spans="2:17" x14ac:dyDescent="0.2">
      <c r="B472" s="1">
        <v>690</v>
      </c>
      <c r="C472" s="1">
        <f t="shared" si="79"/>
        <v>0.69</v>
      </c>
      <c r="D472" s="1">
        <v>95.21</v>
      </c>
      <c r="E472" s="1">
        <f t="shared" si="80"/>
        <v>1.4517148514475289</v>
      </c>
      <c r="F472" s="1">
        <f t="shared" si="81"/>
        <v>3.3946016917794877E-2</v>
      </c>
      <c r="G472" s="1">
        <f t="shared" si="82"/>
        <v>93.326029822899343</v>
      </c>
      <c r="H472" s="1">
        <f t="shared" si="83"/>
        <v>-3.9971837511612887E-2</v>
      </c>
      <c r="I472" s="1">
        <f t="shared" si="84"/>
        <v>1.0028162488387116E-2</v>
      </c>
      <c r="J472" s="1">
        <f t="shared" si="85"/>
        <v>7.3369640681790428E-3</v>
      </c>
      <c r="K472" s="1">
        <v>93.16</v>
      </c>
      <c r="L472" s="1">
        <f t="shared" si="86"/>
        <v>1.4741969679132474</v>
      </c>
      <c r="M472" s="1">
        <f t="shared" si="87"/>
        <v>3.6732374607366391E-2</v>
      </c>
      <c r="N472" s="1">
        <f t="shared" si="88"/>
        <v>92.788451812956296</v>
      </c>
      <c r="O472" s="1">
        <f t="shared" si="89"/>
        <v>-7.9925092764441506E-3</v>
      </c>
      <c r="P472" s="1">
        <f t="shared" si="90"/>
        <v>4.2007490723555849E-2</v>
      </c>
      <c r="Q472" s="1">
        <f t="shared" si="91"/>
        <v>3.0734189876760205E-2</v>
      </c>
    </row>
    <row r="473" spans="2:17" x14ac:dyDescent="0.2">
      <c r="B473" s="1">
        <v>691</v>
      </c>
      <c r="C473" s="1">
        <f t="shared" si="79"/>
        <v>0.69099999999999995</v>
      </c>
      <c r="D473" s="1">
        <v>95.64</v>
      </c>
      <c r="E473" s="1">
        <f t="shared" si="80"/>
        <v>1.4516987224386377</v>
      </c>
      <c r="F473" s="1">
        <f t="shared" si="81"/>
        <v>3.3944039407738699E-2</v>
      </c>
      <c r="G473" s="1">
        <f t="shared" si="82"/>
        <v>93.326411899583675</v>
      </c>
      <c r="H473" s="1">
        <f t="shared" si="83"/>
        <v>-4.897597811517402E-2</v>
      </c>
      <c r="I473" s="1">
        <f t="shared" si="84"/>
        <v>1.0240218848259833E-3</v>
      </c>
      <c r="J473" s="1">
        <f t="shared" si="85"/>
        <v>7.4921121219343227E-4</v>
      </c>
      <c r="K473" s="1">
        <v>93.26</v>
      </c>
      <c r="L473" s="1">
        <f t="shared" si="86"/>
        <v>1.4741791907393342</v>
      </c>
      <c r="M473" s="1">
        <f t="shared" si="87"/>
        <v>3.6730148350796951E-2</v>
      </c>
      <c r="N473" s="1">
        <f t="shared" si="88"/>
        <v>92.788880709627776</v>
      </c>
      <c r="O473" s="1">
        <f t="shared" si="89"/>
        <v>-1.0128957412716607E-2</v>
      </c>
      <c r="P473" s="1">
        <f t="shared" si="90"/>
        <v>3.9871042587283398E-2</v>
      </c>
      <c r="Q473" s="1">
        <f t="shared" si="91"/>
        <v>2.9171087640681444E-2</v>
      </c>
    </row>
    <row r="474" spans="2:17" x14ac:dyDescent="0.2">
      <c r="B474" s="1">
        <v>692</v>
      </c>
      <c r="C474" s="1">
        <f t="shared" si="79"/>
        <v>0.69199999999999995</v>
      </c>
      <c r="D474" s="1">
        <v>95.48</v>
      </c>
      <c r="E474" s="1">
        <f t="shared" si="80"/>
        <v>1.4516826543148282</v>
      </c>
      <c r="F474" s="1">
        <f t="shared" si="81"/>
        <v>3.3942069393951335E-2</v>
      </c>
      <c r="G474" s="1">
        <f t="shared" si="82"/>
        <v>93.326792528684095</v>
      </c>
      <c r="H474" s="1">
        <f t="shared" si="83"/>
        <v>-4.5619138950048467E-2</v>
      </c>
      <c r="I474" s="1">
        <f t="shared" si="84"/>
        <v>4.3808610499515357E-3</v>
      </c>
      <c r="J474" s="1">
        <f t="shared" si="85"/>
        <v>3.2051953833417733E-3</v>
      </c>
      <c r="K474" s="1">
        <v>93.15</v>
      </c>
      <c r="L474" s="1">
        <f t="shared" si="86"/>
        <v>1.4741614812087145</v>
      </c>
      <c r="M474" s="1">
        <f t="shared" si="87"/>
        <v>3.6727930600550622E-2</v>
      </c>
      <c r="N474" s="1">
        <f t="shared" si="88"/>
        <v>92.789307968509775</v>
      </c>
      <c r="O474" s="1">
        <f t="shared" si="89"/>
        <v>-7.7593594997501618E-3</v>
      </c>
      <c r="P474" s="1">
        <f t="shared" si="90"/>
        <v>4.2240640500249838E-2</v>
      </c>
      <c r="Q474" s="1">
        <f t="shared" si="91"/>
        <v>3.0904770632316239E-2</v>
      </c>
    </row>
    <row r="475" spans="2:17" x14ac:dyDescent="0.2">
      <c r="B475" s="1">
        <v>693</v>
      </c>
      <c r="C475" s="1">
        <f t="shared" si="79"/>
        <v>0.69299999999999995</v>
      </c>
      <c r="D475" s="1">
        <v>95.3</v>
      </c>
      <c r="E475" s="1">
        <f t="shared" si="80"/>
        <v>1.4516666466978421</v>
      </c>
      <c r="F475" s="1">
        <f t="shared" si="81"/>
        <v>3.3940106829703359E-2</v>
      </c>
      <c r="G475" s="1">
        <f t="shared" si="82"/>
        <v>93.327171719220487</v>
      </c>
      <c r="H475" s="1">
        <f t="shared" si="83"/>
        <v>-4.1837031264640098E-2</v>
      </c>
      <c r="I475" s="1">
        <f t="shared" si="84"/>
        <v>8.1629687353599045E-3</v>
      </c>
      <c r="J475" s="1">
        <f t="shared" si="85"/>
        <v>5.9723212872109339E-3</v>
      </c>
      <c r="K475" s="1">
        <v>93.01</v>
      </c>
      <c r="L475" s="1">
        <f t="shared" si="86"/>
        <v>1.4741438389037871</v>
      </c>
      <c r="M475" s="1">
        <f t="shared" si="87"/>
        <v>3.6725721303931577E-2</v>
      </c>
      <c r="N475" s="1">
        <f t="shared" si="88"/>
        <v>92.789733599743087</v>
      </c>
      <c r="O475" s="1">
        <f t="shared" si="89"/>
        <v>-4.7420197904157416E-3</v>
      </c>
      <c r="P475" s="1">
        <f t="shared" si="90"/>
        <v>4.5257980209584263E-2</v>
      </c>
      <c r="Q475" s="1">
        <f t="shared" si="91"/>
        <v>3.3112364800690852E-2</v>
      </c>
    </row>
    <row r="476" spans="2:17" x14ac:dyDescent="0.2">
      <c r="B476" s="1">
        <v>694</v>
      </c>
      <c r="C476" s="1">
        <f t="shared" si="79"/>
        <v>0.69399999999999995</v>
      </c>
      <c r="D476" s="1">
        <v>95.06</v>
      </c>
      <c r="E476" s="1">
        <f t="shared" si="80"/>
        <v>1.451650699212238</v>
      </c>
      <c r="F476" s="1">
        <f t="shared" si="81"/>
        <v>3.3938151668614989E-2</v>
      </c>
      <c r="G476" s="1">
        <f t="shared" si="82"/>
        <v>93.327549480145194</v>
      </c>
      <c r="H476" s="1">
        <f t="shared" si="83"/>
        <v>-3.6785856921042963E-2</v>
      </c>
      <c r="I476" s="1">
        <f t="shared" si="84"/>
        <v>1.321414307895704E-2</v>
      </c>
      <c r="J476" s="1">
        <f t="shared" si="85"/>
        <v>9.6679419658743347E-3</v>
      </c>
      <c r="K476" s="1">
        <v>92.7</v>
      </c>
      <c r="L476" s="1">
        <f t="shared" si="86"/>
        <v>1.4741262634100558</v>
      </c>
      <c r="M476" s="1">
        <f t="shared" si="87"/>
        <v>3.6723520408637578E-2</v>
      </c>
      <c r="N476" s="1">
        <f t="shared" si="88"/>
        <v>92.790157613392836</v>
      </c>
      <c r="O476" s="1">
        <f t="shared" si="89"/>
        <v>1.9442027901128203E-3</v>
      </c>
      <c r="P476" s="1">
        <f t="shared" si="90"/>
        <v>5.1944202790112824E-2</v>
      </c>
      <c r="Q476" s="1">
        <f t="shared" si="91"/>
        <v>3.8004245529786963E-2</v>
      </c>
    </row>
    <row r="477" spans="2:17" x14ac:dyDescent="0.2">
      <c r="B477" s="1">
        <v>695</v>
      </c>
      <c r="C477" s="1">
        <f t="shared" si="79"/>
        <v>0.69499999999999995</v>
      </c>
      <c r="D477" s="1">
        <v>94.75</v>
      </c>
      <c r="E477" s="1">
        <f t="shared" si="80"/>
        <v>1.4516348114853668</v>
      </c>
      <c r="F477" s="1">
        <f t="shared" si="81"/>
        <v>3.393620386465291E-2</v>
      </c>
      <c r="G477" s="1">
        <f t="shared" si="82"/>
        <v>93.327925820343751</v>
      </c>
      <c r="H477" s="1">
        <f t="shared" si="83"/>
        <v>-3.0244937558039343E-2</v>
      </c>
      <c r="I477" s="1">
        <f t="shared" si="84"/>
        <v>1.9755062441960659E-2</v>
      </c>
      <c r="J477" s="1">
        <f t="shared" si="85"/>
        <v>1.4453513639128373E-2</v>
      </c>
      <c r="K477" s="1">
        <v>91.79</v>
      </c>
      <c r="L477" s="1">
        <f t="shared" si="86"/>
        <v>1.4741087543161011</v>
      </c>
      <c r="M477" s="1">
        <f t="shared" si="87"/>
        <v>3.6721327862756337E-2</v>
      </c>
      <c r="N477" s="1">
        <f t="shared" si="88"/>
        <v>92.790580019449138</v>
      </c>
      <c r="O477" s="1">
        <f t="shared" si="89"/>
        <v>2.1683533995438788E-2</v>
      </c>
      <c r="P477" s="1">
        <f t="shared" si="90"/>
        <v>7.1683533995438795E-2</v>
      </c>
      <c r="Q477" s="1">
        <f t="shared" si="91"/>
        <v>5.2446249630844891E-2</v>
      </c>
    </row>
    <row r="478" spans="2:17" x14ac:dyDescent="0.2">
      <c r="B478" s="1">
        <v>696</v>
      </c>
      <c r="C478" s="1">
        <f t="shared" si="79"/>
        <v>0.69599999999999995</v>
      </c>
      <c r="D478" s="1">
        <v>94.9</v>
      </c>
      <c r="E478" s="1">
        <f t="shared" si="80"/>
        <v>1.4516189831473454</v>
      </c>
      <c r="F478" s="1">
        <f t="shared" si="81"/>
        <v>3.3934263372127058E-2</v>
      </c>
      <c r="G478" s="1">
        <f t="shared" si="82"/>
        <v>93.328300748635485</v>
      </c>
      <c r="H478" s="1">
        <f t="shared" si="83"/>
        <v>-3.3400626237682973E-2</v>
      </c>
      <c r="I478" s="1">
        <f t="shared" si="84"/>
        <v>1.659937376231703E-2</v>
      </c>
      <c r="J478" s="1">
        <f t="shared" si="85"/>
        <v>1.214469839209616E-2</v>
      </c>
      <c r="K478" s="1">
        <v>92.16</v>
      </c>
      <c r="L478" s="1">
        <f t="shared" si="86"/>
        <v>1.4740913112135534</v>
      </c>
      <c r="M478" s="1">
        <f t="shared" si="87"/>
        <v>3.6719143614762258E-2</v>
      </c>
      <c r="N478" s="1">
        <f t="shared" si="88"/>
        <v>92.791000827827702</v>
      </c>
      <c r="O478" s="1">
        <f t="shared" si="89"/>
        <v>1.3646928608487284E-2</v>
      </c>
      <c r="P478" s="1">
        <f t="shared" si="90"/>
        <v>6.364692860848728E-2</v>
      </c>
      <c r="Q478" s="1">
        <f t="shared" si="91"/>
        <v>4.656638031057015E-2</v>
      </c>
    </row>
    <row r="479" spans="2:17" x14ac:dyDescent="0.2">
      <c r="B479" s="1">
        <v>697</v>
      </c>
      <c r="C479" s="1">
        <f t="shared" si="79"/>
        <v>0.69699999999999995</v>
      </c>
      <c r="D479" s="1">
        <v>95.35</v>
      </c>
      <c r="E479" s="1">
        <f t="shared" si="80"/>
        <v>1.4516032138310329</v>
      </c>
      <c r="F479" s="1">
        <f t="shared" si="81"/>
        <v>3.3932330145687674E-2</v>
      </c>
      <c r="G479" s="1">
        <f t="shared" si="82"/>
        <v>93.32867427377407</v>
      </c>
      <c r="H479" s="1">
        <f t="shared" si="83"/>
        <v>-4.2853874573071105E-2</v>
      </c>
      <c r="I479" s="1">
        <f t="shared" si="84"/>
        <v>7.1461254269288982E-3</v>
      </c>
      <c r="J479" s="1">
        <f t="shared" si="85"/>
        <v>5.2283621794914385E-3</v>
      </c>
      <c r="K479" s="1">
        <v>93.22</v>
      </c>
      <c r="L479" s="1">
        <f t="shared" si="86"/>
        <v>1.474073933697065</v>
      </c>
      <c r="M479" s="1">
        <f t="shared" si="87"/>
        <v>3.671696761351264E-2</v>
      </c>
      <c r="N479" s="1">
        <f t="shared" si="88"/>
        <v>92.791420048370654</v>
      </c>
      <c r="O479" s="1">
        <f t="shared" si="89"/>
        <v>-9.2162236042206639E-3</v>
      </c>
      <c r="P479" s="1">
        <f t="shared" si="90"/>
        <v>4.0783776395779341E-2</v>
      </c>
      <c r="Q479" s="1">
        <f t="shared" si="91"/>
        <v>2.9838876496765688E-2</v>
      </c>
    </row>
    <row r="480" spans="2:17" x14ac:dyDescent="0.2">
      <c r="B480" s="1">
        <v>698</v>
      </c>
      <c r="C480" s="1">
        <f t="shared" si="79"/>
        <v>0.69799999999999995</v>
      </c>
      <c r="D480" s="1">
        <v>95.63</v>
      </c>
      <c r="E480" s="1">
        <f t="shared" si="80"/>
        <v>1.4515875031720056</v>
      </c>
      <c r="F480" s="1">
        <f t="shared" si="81"/>
        <v>3.3930404140322105E-2</v>
      </c>
      <c r="G480" s="1">
        <f t="shared" si="82"/>
        <v>93.329046404448135</v>
      </c>
      <c r="H480" s="1">
        <f t="shared" si="83"/>
        <v>-4.8710392592204631E-2</v>
      </c>
      <c r="I480" s="1">
        <f t="shared" si="84"/>
        <v>1.289607407795372E-3</v>
      </c>
      <c r="J480" s="1">
        <f t="shared" si="85"/>
        <v>9.435231253990138E-4</v>
      </c>
      <c r="K480" s="1">
        <v>93.54</v>
      </c>
      <c r="L480" s="1">
        <f t="shared" si="86"/>
        <v>1.4740566213642829</v>
      </c>
      <c r="M480" s="1">
        <f t="shared" si="87"/>
        <v>3.6714799808244478E-2</v>
      </c>
      <c r="N480" s="1">
        <f t="shared" si="88"/>
        <v>92.791837690847061</v>
      </c>
      <c r="O480" s="1">
        <f t="shared" si="89"/>
        <v>-1.6060944583060309E-2</v>
      </c>
      <c r="P480" s="1">
        <f t="shared" si="90"/>
        <v>3.3939055416939694E-2</v>
      </c>
      <c r="Q480" s="1">
        <f t="shared" si="91"/>
        <v>2.4831032643356524E-2</v>
      </c>
    </row>
    <row r="481" spans="2:17" x14ac:dyDescent="0.2">
      <c r="B481" s="1">
        <v>699</v>
      </c>
      <c r="C481" s="1">
        <f t="shared" ref="C481:C544" si="92">B481/1000</f>
        <v>0.69899999999999995</v>
      </c>
      <c r="D481" s="1">
        <v>95.68</v>
      </c>
      <c r="E481" s="1">
        <f t="shared" ref="E481:E544" si="93">SQRT($C$17+(($C$18*(C481^2))/((C481^2)-$C$19))+(($C$20*(C481^2))/((C481^2)-$C$21)))</f>
        <v>1.451571850808532</v>
      </c>
      <c r="F481" s="1">
        <f t="shared" ref="F481:F544" si="94">((E481-1)/(E481+1))^2</f>
        <v>3.3928485311351779E-2</v>
      </c>
      <c r="G481" s="1">
        <f t="shared" ref="G481:G544" si="95">((1-F481)^2)*100</f>
        <v>93.329417149281909</v>
      </c>
      <c r="H481" s="1">
        <f t="shared" ref="H481:H544" si="96">-LN(D481/G481)/$B$13</f>
        <v>-4.9747871392653457E-2</v>
      </c>
      <c r="I481" s="1">
        <f t="shared" ref="I481:I544" si="97">H481+0.05</f>
        <v>2.5212860734654535E-4</v>
      </c>
      <c r="J481" s="1">
        <f t="shared" ref="J481:J544" si="98">(I481/$B$9)*10^20</f>
        <v>1.8446635012185056E-4</v>
      </c>
      <c r="K481" s="1">
        <v>93.54</v>
      </c>
      <c r="L481" s="1">
        <f t="shared" ref="L481:L544" si="99">SQRT($B$17+(($B$18*(C481^2))/((C481^2)-$B$19))+(($B$20*(C481^2))/((C481^2)-$B$21)))</f>
        <v>1.474039373815824</v>
      </c>
      <c r="M481" s="1">
        <f t="shared" ref="M481:M544" si="100">((L481-1)/(L481+1))^2</f>
        <v>3.6712640148570994E-2</v>
      </c>
      <c r="N481" s="1">
        <f t="shared" ref="N481:N544" si="101">((1-M481)^2)*100</f>
        <v>92.792253764953642</v>
      </c>
      <c r="O481" s="1">
        <f t="shared" ref="O481:O544" si="102">-LN(K481/N481)/$B$13</f>
        <v>-1.6051976700019836E-2</v>
      </c>
      <c r="P481" s="1">
        <f t="shared" ref="P481:P544" si="103">O481+0.05</f>
        <v>3.3948023299980166E-2</v>
      </c>
      <c r="Q481" s="1">
        <f t="shared" ref="Q481:Q544" si="104">(P481/$B$9)*10^20</f>
        <v>2.483759386887633E-2</v>
      </c>
    </row>
    <row r="482" spans="2:17" x14ac:dyDescent="0.2">
      <c r="B482" s="1">
        <v>700</v>
      </c>
      <c r="C482" s="1">
        <f t="shared" si="92"/>
        <v>0.7</v>
      </c>
      <c r="D482" s="1">
        <v>95.64</v>
      </c>
      <c r="E482" s="1">
        <f t="shared" si="93"/>
        <v>1.4515562563815509</v>
      </c>
      <c r="F482" s="1">
        <f t="shared" si="94"/>
        <v>3.3926573614429405E-2</v>
      </c>
      <c r="G482" s="1">
        <f t="shared" si="95"/>
        <v>93.32978651683564</v>
      </c>
      <c r="H482" s="1">
        <f t="shared" si="96"/>
        <v>-4.8903660832791587E-2</v>
      </c>
      <c r="I482" s="1">
        <f t="shared" si="97"/>
        <v>1.0963391672084155E-3</v>
      </c>
      <c r="J482" s="1">
        <f t="shared" si="98"/>
        <v>8.0212113491982405E-4</v>
      </c>
      <c r="K482" s="1">
        <v>93.5</v>
      </c>
      <c r="L482" s="1">
        <f t="shared" si="99"/>
        <v>1.4740221906552462</v>
      </c>
      <c r="M482" s="1">
        <f t="shared" si="100"/>
        <v>3.6710488584478312E-2</v>
      </c>
      <c r="N482" s="1">
        <f t="shared" si="101"/>
        <v>92.792668280315439</v>
      </c>
      <c r="O482" s="1">
        <f t="shared" si="102"/>
        <v>-1.5187610447284743E-2</v>
      </c>
      <c r="P482" s="1">
        <f t="shared" si="103"/>
        <v>3.4812389552715262E-2</v>
      </c>
      <c r="Q482" s="1">
        <f t="shared" si="104"/>
        <v>2.5469995282934782E-2</v>
      </c>
    </row>
    <row r="483" spans="2:17" x14ac:dyDescent="0.2">
      <c r="B483" s="1">
        <v>701</v>
      </c>
      <c r="C483" s="1">
        <f t="shared" si="92"/>
        <v>0.70099999999999996</v>
      </c>
      <c r="D483" s="1">
        <v>95.65</v>
      </c>
      <c r="E483" s="1">
        <f t="shared" si="93"/>
        <v>1.4515407195346453</v>
      </c>
      <c r="F483" s="1">
        <f t="shared" si="94"/>
        <v>3.3924669005535729E-2</v>
      </c>
      <c r="G483" s="1">
        <f t="shared" si="95"/>
        <v>93.330154515606381</v>
      </c>
      <c r="H483" s="1">
        <f t="shared" si="96"/>
        <v>-4.91048814529901E-2</v>
      </c>
      <c r="I483" s="1">
        <f t="shared" si="97"/>
        <v>8.9511854700990295E-4</v>
      </c>
      <c r="J483" s="1">
        <f t="shared" si="98"/>
        <v>6.5490089772454122E-4</v>
      </c>
      <c r="K483" s="1">
        <v>93.25</v>
      </c>
      <c r="L483" s="1">
        <f t="shared" si="99"/>
        <v>1.4740050714890247</v>
      </c>
      <c r="M483" s="1">
        <f t="shared" si="100"/>
        <v>3.6708345066322104E-2</v>
      </c>
      <c r="N483" s="1">
        <f t="shared" si="101"/>
        <v>92.793081246486381</v>
      </c>
      <c r="O483" s="1">
        <f t="shared" si="102"/>
        <v>-9.8239540894478911E-3</v>
      </c>
      <c r="P483" s="1">
        <f t="shared" si="103"/>
        <v>4.0176045910552113E-2</v>
      </c>
      <c r="Q483" s="1">
        <f t="shared" si="104"/>
        <v>2.9394239033181235E-2</v>
      </c>
    </row>
    <row r="484" spans="2:17" x14ac:dyDescent="0.2">
      <c r="B484" s="1">
        <v>702</v>
      </c>
      <c r="C484" s="1">
        <f t="shared" si="92"/>
        <v>0.70199999999999996</v>
      </c>
      <c r="D484" s="1">
        <v>95.71</v>
      </c>
      <c r="E484" s="1">
        <f t="shared" si="93"/>
        <v>1.4515252399140202</v>
      </c>
      <c r="F484" s="1">
        <f t="shared" si="94"/>
        <v>3.3922771440976815E-2</v>
      </c>
      <c r="G484" s="1">
        <f t="shared" si="95"/>
        <v>93.330521154028318</v>
      </c>
      <c r="H484" s="1">
        <f t="shared" si="96"/>
        <v>-5.0351205306322477E-2</v>
      </c>
      <c r="I484" s="1">
        <f t="shared" si="97"/>
        <v>-3.512053063224746E-4</v>
      </c>
      <c r="J484" s="1">
        <f t="shared" si="98"/>
        <v>-2.5695442370681491E-4</v>
      </c>
      <c r="K484" s="1">
        <v>93</v>
      </c>
      <c r="L484" s="1">
        <f t="shared" si="99"/>
        <v>1.4739880159265237</v>
      </c>
      <c r="M484" s="1">
        <f t="shared" si="100"/>
        <v>3.6706209544824224E-2</v>
      </c>
      <c r="N484" s="1">
        <f t="shared" si="101"/>
        <v>92.793492672950023</v>
      </c>
      <c r="O484" s="1">
        <f t="shared" si="102"/>
        <v>-4.4459557569915334E-3</v>
      </c>
      <c r="P484" s="1">
        <f t="shared" si="103"/>
        <v>4.5554044243008469E-2</v>
      </c>
      <c r="Q484" s="1">
        <f t="shared" si="104"/>
        <v>3.3328975887480593E-2</v>
      </c>
    </row>
    <row r="485" spans="2:17" x14ac:dyDescent="0.2">
      <c r="B485" s="1">
        <v>703</v>
      </c>
      <c r="C485" s="1">
        <f t="shared" si="92"/>
        <v>0.70299999999999996</v>
      </c>
      <c r="D485" s="1">
        <v>95.81</v>
      </c>
      <c r="E485" s="1">
        <f t="shared" si="93"/>
        <v>1.4515098171684788</v>
      </c>
      <c r="F485" s="1">
        <f t="shared" si="94"/>
        <v>3.3920880877381071E-2</v>
      </c>
      <c r="G485" s="1">
        <f t="shared" si="95"/>
        <v>93.33088644047352</v>
      </c>
      <c r="H485" s="1">
        <f t="shared" si="96"/>
        <v>-5.2431932429036474E-2</v>
      </c>
      <c r="I485" s="1">
        <f t="shared" si="97"/>
        <v>-2.4319324290364708E-3</v>
      </c>
      <c r="J485" s="1">
        <f t="shared" si="98"/>
        <v>-1.7792891637668062E-3</v>
      </c>
      <c r="K485" s="1">
        <v>93.54</v>
      </c>
      <c r="L485" s="1">
        <f t="shared" si="99"/>
        <v>1.4739710235799728</v>
      </c>
      <c r="M485" s="1">
        <f t="shared" si="100"/>
        <v>3.6704081971069551E-2</v>
      </c>
      <c r="N485" s="1">
        <f t="shared" si="101"/>
        <v>92.793902569119993</v>
      </c>
      <c r="O485" s="1">
        <f t="shared" si="102"/>
        <v>-1.6016439476792464E-2</v>
      </c>
      <c r="P485" s="1">
        <f t="shared" si="103"/>
        <v>3.3983560523207543E-2</v>
      </c>
      <c r="Q485" s="1">
        <f t="shared" si="104"/>
        <v>2.4863594178524691E-2</v>
      </c>
    </row>
    <row r="486" spans="2:17" x14ac:dyDescent="0.2">
      <c r="B486" s="1">
        <v>704</v>
      </c>
      <c r="C486" s="1">
        <f t="shared" si="92"/>
        <v>0.70399999999999996</v>
      </c>
      <c r="D486" s="1">
        <v>95.88</v>
      </c>
      <c r="E486" s="1">
        <f t="shared" si="93"/>
        <v>1.4514944509494005</v>
      </c>
      <c r="F486" s="1">
        <f t="shared" si="94"/>
        <v>3.3918997271696394E-2</v>
      </c>
      <c r="G486" s="1">
        <f t="shared" si="95"/>
        <v>93.331250383252438</v>
      </c>
      <c r="H486" s="1">
        <f t="shared" si="96"/>
        <v>-5.3884825272748023E-2</v>
      </c>
      <c r="I486" s="1">
        <f t="shared" si="97"/>
        <v>-3.8848252727480201E-3</v>
      </c>
      <c r="J486" s="1">
        <f t="shared" si="98"/>
        <v>-2.8422777822271145E-3</v>
      </c>
      <c r="K486" s="1">
        <v>93.56</v>
      </c>
      <c r="L486" s="1">
        <f t="shared" si="99"/>
        <v>1.4739540940644409</v>
      </c>
      <c r="M486" s="1">
        <f t="shared" si="100"/>
        <v>3.6701962296502799E-2</v>
      </c>
      <c r="N486" s="1">
        <f t="shared" si="101"/>
        <v>92.794310944340836</v>
      </c>
      <c r="O486" s="1">
        <f t="shared" si="102"/>
        <v>-1.6435216564211041E-2</v>
      </c>
      <c r="P486" s="1">
        <f t="shared" si="103"/>
        <v>3.3564783435788961E-2</v>
      </c>
      <c r="Q486" s="1">
        <f t="shared" si="104"/>
        <v>2.4557201811376179E-2</v>
      </c>
    </row>
    <row r="487" spans="2:17" x14ac:dyDescent="0.2">
      <c r="B487" s="1">
        <v>705</v>
      </c>
      <c r="C487" s="1">
        <f t="shared" si="92"/>
        <v>0.70499999999999996</v>
      </c>
      <c r="D487" s="1">
        <v>95.89</v>
      </c>
      <c r="E487" s="1">
        <f t="shared" si="93"/>
        <v>1.4514791409107164</v>
      </c>
      <c r="F487" s="1">
        <f t="shared" si="94"/>
        <v>3.3917120581187239E-2</v>
      </c>
      <c r="G487" s="1">
        <f t="shared" si="95"/>
        <v>93.331612990614431</v>
      </c>
      <c r="H487" s="1">
        <f t="shared" si="96"/>
        <v>-5.4085638155485408E-2</v>
      </c>
      <c r="I487" s="1">
        <f t="shared" si="97"/>
        <v>-4.0856381554854049E-3</v>
      </c>
      <c r="J487" s="1">
        <f t="shared" si="98"/>
        <v>-2.9891997040425843E-3</v>
      </c>
      <c r="K487" s="1">
        <v>93.72</v>
      </c>
      <c r="L487" s="1">
        <f t="shared" si="99"/>
        <v>1.4739372269978108</v>
      </c>
      <c r="M487" s="1">
        <f t="shared" si="100"/>
        <v>3.669985047292515E-2</v>
      </c>
      <c r="N487" s="1">
        <f t="shared" si="101"/>
        <v>92.794717807888489</v>
      </c>
      <c r="O487" s="1">
        <f t="shared" si="102"/>
        <v>-1.9843791282140155E-2</v>
      </c>
      <c r="P487" s="1">
        <f t="shared" si="103"/>
        <v>3.0156208717859848E-2</v>
      </c>
      <c r="Q487" s="1">
        <f t="shared" si="104"/>
        <v>2.2063366050526667E-2</v>
      </c>
    </row>
    <row r="488" spans="2:17" x14ac:dyDescent="0.2">
      <c r="B488" s="1">
        <v>706</v>
      </c>
      <c r="C488" s="1">
        <f t="shared" si="92"/>
        <v>0.70599999999999996</v>
      </c>
      <c r="D488" s="1">
        <v>95.69</v>
      </c>
      <c r="E488" s="1">
        <f t="shared" si="93"/>
        <v>1.451463886708888</v>
      </c>
      <c r="F488" s="1">
        <f t="shared" si="94"/>
        <v>3.3915250763431964E-2</v>
      </c>
      <c r="G488" s="1">
        <f t="shared" si="95"/>
        <v>93.331974270748262</v>
      </c>
      <c r="H488" s="1">
        <f t="shared" si="96"/>
        <v>-4.9902093561779333E-2</v>
      </c>
      <c r="I488" s="1">
        <f t="shared" si="97"/>
        <v>9.7906438220669856E-5</v>
      </c>
      <c r="J488" s="1">
        <f t="shared" si="98"/>
        <v>7.1631868759635539E-5</v>
      </c>
      <c r="K488" s="1">
        <v>93.62</v>
      </c>
      <c r="L488" s="1">
        <f t="shared" si="99"/>
        <v>1.4739204220007553</v>
      </c>
      <c r="M488" s="1">
        <f t="shared" si="100"/>
        <v>3.6697746452491305E-2</v>
      </c>
      <c r="N488" s="1">
        <f t="shared" si="101"/>
        <v>92.795123168970861</v>
      </c>
      <c r="O488" s="1">
        <f t="shared" si="102"/>
        <v>-1.76998990383622E-2</v>
      </c>
      <c r="P488" s="1">
        <f t="shared" si="103"/>
        <v>3.2300100961637802E-2</v>
      </c>
      <c r="Q488" s="1">
        <f t="shared" si="104"/>
        <v>2.3631914663182471E-2</v>
      </c>
    </row>
    <row r="489" spans="2:17" x14ac:dyDescent="0.2">
      <c r="B489" s="1">
        <v>707</v>
      </c>
      <c r="C489" s="1">
        <f t="shared" si="92"/>
        <v>0.70699999999999996</v>
      </c>
      <c r="D489" s="1">
        <v>95.67</v>
      </c>
      <c r="E489" s="1">
        <f t="shared" si="93"/>
        <v>1.4514486880028843</v>
      </c>
      <c r="F489" s="1">
        <f t="shared" si="94"/>
        <v>3.391338777631988E-2</v>
      </c>
      <c r="G489" s="1">
        <f t="shared" si="95"/>
        <v>93.332334231782724</v>
      </c>
      <c r="H489" s="1">
        <f t="shared" si="96"/>
        <v>-4.9476319811404254E-2</v>
      </c>
      <c r="I489" s="1">
        <f t="shared" si="97"/>
        <v>5.2368018859574872E-4</v>
      </c>
      <c r="J489" s="1">
        <f t="shared" si="98"/>
        <v>3.8314324597289197E-4</v>
      </c>
      <c r="K489" s="1">
        <v>93.61</v>
      </c>
      <c r="L489" s="1">
        <f t="shared" si="99"/>
        <v>1.4739036786967121</v>
      </c>
      <c r="M489" s="1">
        <f t="shared" si="100"/>
        <v>3.6695650187706236E-2</v>
      </c>
      <c r="N489" s="1">
        <f t="shared" si="101"/>
        <v>92.7955270367286</v>
      </c>
      <c r="O489" s="1">
        <f t="shared" si="102"/>
        <v>-1.7477553576818988E-2</v>
      </c>
      <c r="P489" s="1">
        <f t="shared" si="103"/>
        <v>3.2522446423181015E-2</v>
      </c>
      <c r="Q489" s="1">
        <f t="shared" si="104"/>
        <v>2.3794590593489182E-2</v>
      </c>
    </row>
    <row r="490" spans="2:17" x14ac:dyDescent="0.2">
      <c r="B490" s="1">
        <v>708</v>
      </c>
      <c r="C490" s="1">
        <f t="shared" si="92"/>
        <v>0.70799999999999996</v>
      </c>
      <c r="D490" s="1">
        <v>95.78</v>
      </c>
      <c r="E490" s="1">
        <f t="shared" si="93"/>
        <v>1.4514335444541606</v>
      </c>
      <c r="F490" s="1">
        <f t="shared" si="94"/>
        <v>3.3911531578048701E-2</v>
      </c>
      <c r="G490" s="1">
        <f t="shared" si="95"/>
        <v>93.332692881787153</v>
      </c>
      <c r="H490" s="1">
        <f t="shared" si="96"/>
        <v>-5.1766884835437704E-2</v>
      </c>
      <c r="I490" s="1">
        <f t="shared" si="97"/>
        <v>-1.7668848354377015E-3</v>
      </c>
      <c r="J490" s="1">
        <f t="shared" si="98"/>
        <v>-1.2927164438379438E-3</v>
      </c>
      <c r="K490" s="1">
        <v>93.52</v>
      </c>
      <c r="L490" s="1">
        <f t="shared" si="99"/>
        <v>1.4738869967118593</v>
      </c>
      <c r="M490" s="1">
        <f t="shared" si="100"/>
        <v>3.6693561631422095E-2</v>
      </c>
      <c r="N490" s="1">
        <f t="shared" si="101"/>
        <v>92.795929420235467</v>
      </c>
      <c r="O490" s="1">
        <f t="shared" si="102"/>
        <v>-1.5545084679589918E-2</v>
      </c>
      <c r="P490" s="1">
        <f t="shared" si="103"/>
        <v>3.4454915320410083E-2</v>
      </c>
      <c r="Q490" s="1">
        <f t="shared" si="104"/>
        <v>2.5208454287686626E-2</v>
      </c>
    </row>
    <row r="491" spans="2:17" x14ac:dyDescent="0.2">
      <c r="B491" s="1">
        <v>709</v>
      </c>
      <c r="C491" s="1">
        <f t="shared" si="92"/>
        <v>0.70899999999999996</v>
      </c>
      <c r="D491" s="1">
        <v>95.46</v>
      </c>
      <c r="E491" s="1">
        <f t="shared" si="93"/>
        <v>1.4514184557266345</v>
      </c>
      <c r="F491" s="1">
        <f t="shared" si="94"/>
        <v>3.3909682127121504E-2</v>
      </c>
      <c r="G491" s="1">
        <f t="shared" si="95"/>
        <v>93.333050228771938</v>
      </c>
      <c r="H491" s="1">
        <f t="shared" si="96"/>
        <v>-4.5066060688737426E-2</v>
      </c>
      <c r="I491" s="1">
        <f t="shared" si="97"/>
        <v>4.9339393112625765E-3</v>
      </c>
      <c r="J491" s="1">
        <f t="shared" si="98"/>
        <v>3.609847315819854E-3</v>
      </c>
      <c r="K491" s="1">
        <v>93.48</v>
      </c>
      <c r="L491" s="1">
        <f t="shared" si="99"/>
        <v>1.4738703756750915</v>
      </c>
      <c r="M491" s="1">
        <f t="shared" si="100"/>
        <v>3.669148073683514E-2</v>
      </c>
      <c r="N491" s="1">
        <f t="shared" si="101"/>
        <v>92.796330328499124</v>
      </c>
      <c r="O491" s="1">
        <f t="shared" si="102"/>
        <v>-1.4680829068627546E-2</v>
      </c>
      <c r="P491" s="1">
        <f t="shared" si="103"/>
        <v>3.5319170931372455E-2</v>
      </c>
      <c r="Q491" s="1">
        <f t="shared" si="104"/>
        <v>2.5840774752247917E-2</v>
      </c>
    </row>
    <row r="492" spans="2:17" x14ac:dyDescent="0.2">
      <c r="B492" s="1">
        <v>710</v>
      </c>
      <c r="C492" s="1">
        <f t="shared" si="92"/>
        <v>0.71</v>
      </c>
      <c r="D492" s="1">
        <v>95.48</v>
      </c>
      <c r="E492" s="1">
        <f t="shared" si="93"/>
        <v>1.4514034214866673</v>
      </c>
      <c r="F492" s="1">
        <f t="shared" si="94"/>
        <v>3.3907839382344429E-2</v>
      </c>
      <c r="G492" s="1">
        <f t="shared" si="95"/>
        <v>93.333406280689005</v>
      </c>
      <c r="H492" s="1">
        <f t="shared" si="96"/>
        <v>-4.5477410781968229E-2</v>
      </c>
      <c r="I492" s="1">
        <f t="shared" si="97"/>
        <v>4.5225892180317737E-3</v>
      </c>
      <c r="J492" s="1">
        <f t="shared" si="98"/>
        <v>3.3088888045301242E-3</v>
      </c>
      <c r="K492" s="1">
        <v>93.4</v>
      </c>
      <c r="L492" s="1">
        <f t="shared" si="99"/>
        <v>1.4738538152179967</v>
      </c>
      <c r="M492" s="1">
        <f t="shared" si="100"/>
        <v>3.6689407457482885E-2</v>
      </c>
      <c r="N492" s="1">
        <f t="shared" si="101"/>
        <v>92.796729770461553</v>
      </c>
      <c r="O492" s="1">
        <f t="shared" si="102"/>
        <v>-1.2959891212018904E-2</v>
      </c>
      <c r="P492" s="1">
        <f t="shared" si="103"/>
        <v>3.7040108787981099E-2</v>
      </c>
      <c r="Q492" s="1">
        <f t="shared" si="104"/>
        <v>2.709987473513396E-2</v>
      </c>
    </row>
    <row r="493" spans="2:17" x14ac:dyDescent="0.2">
      <c r="B493" s="1">
        <v>711</v>
      </c>
      <c r="C493" s="1">
        <f t="shared" si="92"/>
        <v>0.71099999999999997</v>
      </c>
      <c r="D493" s="1">
        <v>95.53</v>
      </c>
      <c r="E493" s="1">
        <f t="shared" si="93"/>
        <v>1.4513884414030407</v>
      </c>
      <c r="F493" s="1">
        <f t="shared" si="94"/>
        <v>3.3906003302823749E-2</v>
      </c>
      <c r="G493" s="1">
        <f t="shared" si="95"/>
        <v>93.333761045432354</v>
      </c>
      <c r="H493" s="1">
        <f t="shared" si="96"/>
        <v>-4.651687432328995E-2</v>
      </c>
      <c r="I493" s="1">
        <f t="shared" si="97"/>
        <v>3.4831256767100527E-3</v>
      </c>
      <c r="J493" s="1">
        <f t="shared" si="98"/>
        <v>2.5483799215028189E-3</v>
      </c>
      <c r="K493" s="1">
        <v>93.62</v>
      </c>
      <c r="L493" s="1">
        <f t="shared" si="99"/>
        <v>1.4738373149748323</v>
      </c>
      <c r="M493" s="1">
        <f t="shared" si="100"/>
        <v>3.6687341747240872E-2</v>
      </c>
      <c r="N493" s="1">
        <f t="shared" si="101"/>
        <v>92.797127754999707</v>
      </c>
      <c r="O493" s="1">
        <f t="shared" si="102"/>
        <v>-1.7656694949421271E-2</v>
      </c>
      <c r="P493" s="1">
        <f t="shared" si="103"/>
        <v>3.2343305050578731E-2</v>
      </c>
      <c r="Q493" s="1">
        <f t="shared" si="104"/>
        <v>2.3663524327318358E-2</v>
      </c>
    </row>
    <row r="494" spans="2:17" x14ac:dyDescent="0.2">
      <c r="B494" s="1">
        <v>712</v>
      </c>
      <c r="C494" s="1">
        <f t="shared" si="92"/>
        <v>0.71199999999999997</v>
      </c>
      <c r="D494" s="1">
        <v>95.4</v>
      </c>
      <c r="E494" s="1">
        <f t="shared" si="93"/>
        <v>1.4513735151469347</v>
      </c>
      <c r="F494" s="1">
        <f t="shared" si="94"/>
        <v>3.3904173847963209E-2</v>
      </c>
      <c r="G494" s="1">
        <f t="shared" si="95"/>
        <v>93.334114530838647</v>
      </c>
      <c r="H494" s="1">
        <f t="shared" si="96"/>
        <v>-4.378578802971566E-2</v>
      </c>
      <c r="I494" s="1">
        <f t="shared" si="97"/>
        <v>6.2142119702843432E-3</v>
      </c>
      <c r="J494" s="1">
        <f t="shared" si="98"/>
        <v>4.5465408035442953E-3</v>
      </c>
      <c r="K494" s="1">
        <v>93.4</v>
      </c>
      <c r="L494" s="1">
        <f t="shared" si="99"/>
        <v>1.4738208745825008</v>
      </c>
      <c r="M494" s="1">
        <f t="shared" si="100"/>
        <v>3.668528356031981E-2</v>
      </c>
      <c r="N494" s="1">
        <f t="shared" si="101"/>
        <v>92.797524290926134</v>
      </c>
      <c r="O494" s="1">
        <f t="shared" si="102"/>
        <v>-1.2942767396012892E-2</v>
      </c>
      <c r="P494" s="1">
        <f t="shared" si="103"/>
        <v>3.7057232603987113E-2</v>
      </c>
      <c r="Q494" s="1">
        <f t="shared" si="104"/>
        <v>2.7112403134318928E-2</v>
      </c>
    </row>
    <row r="495" spans="2:17" x14ac:dyDescent="0.2">
      <c r="B495" s="1">
        <v>713</v>
      </c>
      <c r="C495" s="1">
        <f t="shared" si="92"/>
        <v>0.71299999999999997</v>
      </c>
      <c r="D495" s="1">
        <v>95.24</v>
      </c>
      <c r="E495" s="1">
        <f t="shared" si="93"/>
        <v>1.4513586423919091</v>
      </c>
      <c r="F495" s="1">
        <f t="shared" si="94"/>
        <v>3.3902350977461554E-2</v>
      </c>
      <c r="G495" s="1">
        <f t="shared" si="95"/>
        <v>93.334466744687589</v>
      </c>
      <c r="H495" s="1">
        <f t="shared" si="96"/>
        <v>-4.0421126996349463E-2</v>
      </c>
      <c r="I495" s="1">
        <f t="shared" si="97"/>
        <v>9.5788730036505398E-3</v>
      </c>
      <c r="J495" s="1">
        <f t="shared" si="98"/>
        <v>7.008247734599459E-3</v>
      </c>
      <c r="K495" s="1">
        <v>93.18</v>
      </c>
      <c r="L495" s="1">
        <f t="shared" si="99"/>
        <v>1.4738044936805283</v>
      </c>
      <c r="M495" s="1">
        <f t="shared" si="100"/>
        <v>3.6683232851262591E-2</v>
      </c>
      <c r="N495" s="1">
        <f t="shared" si="101"/>
        <v>92.797919386989463</v>
      </c>
      <c r="O495" s="1">
        <f t="shared" si="102"/>
        <v>-8.2177744933146155E-3</v>
      </c>
      <c r="P495" s="1">
        <f t="shared" si="103"/>
        <v>4.1782225506685387E-2</v>
      </c>
      <c r="Q495" s="1">
        <f t="shared" si="104"/>
        <v>3.0569377748526038E-2</v>
      </c>
    </row>
    <row r="496" spans="2:17" x14ac:dyDescent="0.2">
      <c r="B496" s="1">
        <v>714</v>
      </c>
      <c r="C496" s="1">
        <f t="shared" si="92"/>
        <v>0.71399999999999997</v>
      </c>
      <c r="D496" s="1">
        <v>94.88</v>
      </c>
      <c r="E496" s="1">
        <f t="shared" si="93"/>
        <v>1.4513438228138811</v>
      </c>
      <c r="F496" s="1">
        <f t="shared" si="94"/>
        <v>3.3900534651309891E-2</v>
      </c>
      <c r="G496" s="1">
        <f t="shared" si="95"/>
        <v>93.33481769470248</v>
      </c>
      <c r="H496" s="1">
        <f t="shared" si="96"/>
        <v>-3.2839434005856441E-2</v>
      </c>
      <c r="I496" s="1">
        <f t="shared" si="97"/>
        <v>1.7160565994143562E-2</v>
      </c>
      <c r="J496" s="1">
        <f t="shared" si="98"/>
        <v>1.2555286797002898E-2</v>
      </c>
      <c r="K496" s="1">
        <v>92.86</v>
      </c>
      <c r="L496" s="1">
        <f t="shared" si="99"/>
        <v>1.4737881719110411</v>
      </c>
      <c r="M496" s="1">
        <f t="shared" si="100"/>
        <v>3.6681189574941472E-2</v>
      </c>
      <c r="N496" s="1">
        <f t="shared" si="101"/>
        <v>92.798313051874985</v>
      </c>
      <c r="O496" s="1">
        <f t="shared" si="102"/>
        <v>-1.3290425703220922E-3</v>
      </c>
      <c r="P496" s="1">
        <f t="shared" si="103"/>
        <v>4.8670957429677912E-2</v>
      </c>
      <c r="Q496" s="1">
        <f t="shared" si="104"/>
        <v>3.5609421590340883E-2</v>
      </c>
    </row>
    <row r="497" spans="2:17" x14ac:dyDescent="0.2">
      <c r="B497" s="1">
        <v>715</v>
      </c>
      <c r="C497" s="1">
        <f t="shared" si="92"/>
        <v>0.71499999999999997</v>
      </c>
      <c r="D497" s="1">
        <v>94.79</v>
      </c>
      <c r="E497" s="1">
        <f t="shared" si="93"/>
        <v>1.451329056091105</v>
      </c>
      <c r="F497" s="1">
        <f t="shared" si="94"/>
        <v>3.389872482978909E-2</v>
      </c>
      <c r="G497" s="1">
        <f t="shared" si="95"/>
        <v>93.335167388550772</v>
      </c>
      <c r="H497" s="1">
        <f t="shared" si="96"/>
        <v>-3.0933907130530607E-2</v>
      </c>
      <c r="I497" s="1">
        <f t="shared" si="97"/>
        <v>1.9066092869469396E-2</v>
      </c>
      <c r="J497" s="1">
        <f t="shared" si="98"/>
        <v>1.3949438739734706E-2</v>
      </c>
      <c r="K497" s="1">
        <v>92.67</v>
      </c>
      <c r="L497" s="1">
        <f t="shared" si="99"/>
        <v>1.4737719089187427</v>
      </c>
      <c r="M497" s="1">
        <f t="shared" si="100"/>
        <v>3.6679153686555138E-2</v>
      </c>
      <c r="N497" s="1">
        <f t="shared" si="101"/>
        <v>92.798705294205163</v>
      </c>
      <c r="O497" s="1">
        <f t="shared" si="102"/>
        <v>2.7757850503314658E-3</v>
      </c>
      <c r="P497" s="1">
        <f t="shared" si="103"/>
        <v>5.2775785050331467E-2</v>
      </c>
      <c r="Q497" s="1">
        <f t="shared" si="104"/>
        <v>3.8612660996730663E-2</v>
      </c>
    </row>
    <row r="498" spans="2:17" x14ac:dyDescent="0.2">
      <c r="B498" s="1">
        <v>716</v>
      </c>
      <c r="C498" s="1">
        <f t="shared" si="92"/>
        <v>0.71599999999999997</v>
      </c>
      <c r="D498" s="1">
        <v>94.74</v>
      </c>
      <c r="E498" s="1">
        <f t="shared" si="93"/>
        <v>1.4513143419041519</v>
      </c>
      <c r="F498" s="1">
        <f t="shared" si="94"/>
        <v>3.3896921473467269E-2</v>
      </c>
      <c r="G498" s="1">
        <f t="shared" si="95"/>
        <v>93.335515833844397</v>
      </c>
      <c r="H498" s="1">
        <f t="shared" si="96"/>
        <v>-2.9871198667637051E-2</v>
      </c>
      <c r="I498" s="1">
        <f t="shared" si="97"/>
        <v>2.0128801332362951E-2</v>
      </c>
      <c r="J498" s="1">
        <f t="shared" si="98"/>
        <v>1.4726954442758964E-2</v>
      </c>
      <c r="K498" s="1">
        <v>92.36</v>
      </c>
      <c r="L498" s="1">
        <f t="shared" si="99"/>
        <v>1.4737557043508922</v>
      </c>
      <c r="M498" s="1">
        <f t="shared" si="100"/>
        <v>3.6677125141625924E-2</v>
      </c>
      <c r="N498" s="1">
        <f t="shared" si="101"/>
        <v>92.799096122540277</v>
      </c>
      <c r="O498" s="1">
        <f t="shared" si="102"/>
        <v>9.4858303991847519E-3</v>
      </c>
      <c r="P498" s="1">
        <f t="shared" si="103"/>
        <v>5.9485830399184758E-2</v>
      </c>
      <c r="Q498" s="1">
        <f t="shared" si="104"/>
        <v>4.3521971319274773E-2</v>
      </c>
    </row>
    <row r="499" spans="2:17" x14ac:dyDescent="0.2">
      <c r="B499" s="1">
        <v>717</v>
      </c>
      <c r="C499" s="1">
        <f t="shared" si="92"/>
        <v>0.71699999999999997</v>
      </c>
      <c r="D499" s="1">
        <v>94.69</v>
      </c>
      <c r="E499" s="1">
        <f t="shared" si="93"/>
        <v>1.4512996799358899</v>
      </c>
      <c r="F499" s="1">
        <f t="shared" si="94"/>
        <v>3.389512454319734E-2</v>
      </c>
      <c r="G499" s="1">
        <f t="shared" si="95"/>
        <v>93.335863038140417</v>
      </c>
      <c r="H499" s="1">
        <f t="shared" si="96"/>
        <v>-2.8807959762998155E-2</v>
      </c>
      <c r="I499" s="1">
        <f t="shared" si="97"/>
        <v>2.1192040237001847E-2</v>
      </c>
      <c r="J499" s="1">
        <f t="shared" si="98"/>
        <v>1.5504858236027106E-2</v>
      </c>
      <c r="K499" s="1">
        <v>91.93</v>
      </c>
      <c r="L499" s="1">
        <f t="shared" si="99"/>
        <v>1.4737395578572807</v>
      </c>
      <c r="M499" s="1">
        <f t="shared" si="100"/>
        <v>3.6675103895996736E-2</v>
      </c>
      <c r="N499" s="1">
        <f t="shared" si="101"/>
        <v>92.799485545378886</v>
      </c>
      <c r="O499" s="1">
        <f t="shared" si="102"/>
        <v>1.8827356418174717E-2</v>
      </c>
      <c r="P499" s="1">
        <f t="shared" si="103"/>
        <v>6.8827356418174723E-2</v>
      </c>
      <c r="Q499" s="1">
        <f t="shared" si="104"/>
        <v>5.0356567470130759E-2</v>
      </c>
    </row>
    <row r="500" spans="2:17" x14ac:dyDescent="0.2">
      <c r="B500" s="1">
        <v>718</v>
      </c>
      <c r="C500" s="1">
        <f t="shared" si="92"/>
        <v>0.71799999999999997</v>
      </c>
      <c r="D500" s="1">
        <v>94.39</v>
      </c>
      <c r="E500" s="1">
        <f t="shared" si="93"/>
        <v>1.4512850698714634</v>
      </c>
      <c r="F500" s="1">
        <f t="shared" si="94"/>
        <v>3.3893334000114364E-2</v>
      </c>
      <c r="G500" s="1">
        <f t="shared" si="95"/>
        <v>93.336209008941452</v>
      </c>
      <c r="H500" s="1">
        <f t="shared" si="96"/>
        <v>-2.2454021000538713E-2</v>
      </c>
      <c r="I500" s="1">
        <f t="shared" si="97"/>
        <v>2.754597899946129E-2</v>
      </c>
      <c r="J500" s="1">
        <f t="shared" si="98"/>
        <v>2.0153628182222192E-2</v>
      </c>
      <c r="K500" s="1">
        <v>91.76</v>
      </c>
      <c r="L500" s="1">
        <f t="shared" si="99"/>
        <v>1.4737234690902119</v>
      </c>
      <c r="M500" s="1">
        <f t="shared" si="100"/>
        <v>3.6673089905828737E-2</v>
      </c>
      <c r="N500" s="1">
        <f t="shared" si="101"/>
        <v>92.799873571158358</v>
      </c>
      <c r="O500" s="1">
        <f t="shared" si="102"/>
        <v>2.2537609180704941E-2</v>
      </c>
      <c r="P500" s="1">
        <f t="shared" si="103"/>
        <v>7.253760918070494E-2</v>
      </c>
      <c r="Q500" s="1">
        <f t="shared" si="104"/>
        <v>5.3071121730103116E-2</v>
      </c>
    </row>
    <row r="501" spans="2:17" x14ac:dyDescent="0.2">
      <c r="B501" s="1">
        <v>719</v>
      </c>
      <c r="C501" s="1">
        <f t="shared" si="92"/>
        <v>0.71899999999999997</v>
      </c>
      <c r="D501" s="1">
        <v>94.46</v>
      </c>
      <c r="E501" s="1">
        <f t="shared" si="93"/>
        <v>1.4512705113982745</v>
      </c>
      <c r="F501" s="1">
        <f t="shared" si="94"/>
        <v>3.3891549805633359E-2</v>
      </c>
      <c r="G501" s="1">
        <f t="shared" si="95"/>
        <v>93.336553753696109</v>
      </c>
      <c r="H501" s="1">
        <f t="shared" si="96"/>
        <v>-2.3929292116421887E-2</v>
      </c>
      <c r="I501" s="1">
        <f t="shared" si="97"/>
        <v>2.6070707883578115E-2</v>
      </c>
      <c r="J501" s="1">
        <f t="shared" si="98"/>
        <v>1.9074266815611734E-2</v>
      </c>
      <c r="K501" s="1">
        <v>91.87</v>
      </c>
      <c r="L501" s="1">
        <f t="shared" si="99"/>
        <v>1.4737074377044777</v>
      </c>
      <c r="M501" s="1">
        <f t="shared" si="100"/>
        <v>3.667108312759812E-2</v>
      </c>
      <c r="N501" s="1">
        <f t="shared" si="101"/>
        <v>92.800260208255494</v>
      </c>
      <c r="O501" s="1">
        <f t="shared" si="102"/>
        <v>2.0149818946238036E-2</v>
      </c>
      <c r="P501" s="1">
        <f t="shared" si="103"/>
        <v>7.0149818946238035E-2</v>
      </c>
      <c r="Q501" s="1">
        <f t="shared" si="104"/>
        <v>5.1324128582263706E-2</v>
      </c>
    </row>
    <row r="502" spans="2:17" x14ac:dyDescent="0.2">
      <c r="B502" s="1">
        <v>720</v>
      </c>
      <c r="C502" s="1">
        <f t="shared" si="92"/>
        <v>0.72</v>
      </c>
      <c r="D502" s="1">
        <v>93.98</v>
      </c>
      <c r="E502" s="1">
        <f t="shared" si="93"/>
        <v>1.4512560042059623</v>
      </c>
      <c r="F502" s="1">
        <f t="shared" si="94"/>
        <v>3.3889771921446599E-2</v>
      </c>
      <c r="G502" s="1">
        <f t="shared" si="95"/>
        <v>93.336897279799445</v>
      </c>
      <c r="H502" s="1">
        <f t="shared" si="96"/>
        <v>-1.3732989523710881E-2</v>
      </c>
      <c r="I502" s="1">
        <f t="shared" si="97"/>
        <v>3.6267010476289122E-2</v>
      </c>
      <c r="J502" s="1">
        <f t="shared" si="98"/>
        <v>2.6534248226726016E-2</v>
      </c>
      <c r="K502" s="1">
        <v>91.38</v>
      </c>
      <c r="L502" s="1">
        <f t="shared" si="99"/>
        <v>1.4736914633573381</v>
      </c>
      <c r="M502" s="1">
        <f t="shared" si="100"/>
        <v>3.6669083518093636E-2</v>
      </c>
      <c r="N502" s="1">
        <f t="shared" si="101"/>
        <v>92.800645464986971</v>
      </c>
      <c r="O502" s="1">
        <f t="shared" si="102"/>
        <v>3.085391814902088E-2</v>
      </c>
      <c r="P502" s="1">
        <f t="shared" si="103"/>
        <v>8.0853918149020876E-2</v>
      </c>
      <c r="Q502" s="1">
        <f t="shared" si="104"/>
        <v>5.9155632242479425E-2</v>
      </c>
    </row>
    <row r="503" spans="2:17" x14ac:dyDescent="0.2">
      <c r="B503" s="1">
        <v>721</v>
      </c>
      <c r="C503" s="1">
        <f t="shared" si="92"/>
        <v>0.72099999999999997</v>
      </c>
      <c r="D503" s="1">
        <v>93.55</v>
      </c>
      <c r="E503" s="1">
        <f t="shared" si="93"/>
        <v>1.4512415479863845</v>
      </c>
      <c r="F503" s="1">
        <f t="shared" si="94"/>
        <v>3.3888000309521375E-2</v>
      </c>
      <c r="G503" s="1">
        <f t="shared" si="95"/>
        <v>93.337239594593541</v>
      </c>
      <c r="H503" s="1">
        <f t="shared" si="96"/>
        <v>-4.553772591092276E-3</v>
      </c>
      <c r="I503" s="1">
        <f t="shared" si="97"/>
        <v>4.5446227408907726E-2</v>
      </c>
      <c r="J503" s="1">
        <f t="shared" si="98"/>
        <v>3.3250093216935707E-2</v>
      </c>
      <c r="K503" s="1">
        <v>90.46</v>
      </c>
      <c r="L503" s="1">
        <f t="shared" si="99"/>
        <v>1.4736755457085</v>
      </c>
      <c r="M503" s="1">
        <f t="shared" si="100"/>
        <v>3.6667091034413776E-2</v>
      </c>
      <c r="N503" s="1">
        <f t="shared" si="101"/>
        <v>92.801029349609848</v>
      </c>
      <c r="O503" s="1">
        <f t="shared" si="102"/>
        <v>5.1099935620714257E-2</v>
      </c>
      <c r="P503" s="1">
        <f t="shared" si="103"/>
        <v>0.10109993562071426</v>
      </c>
      <c r="Q503" s="1">
        <f t="shared" si="104"/>
        <v>7.3968346225281145E-2</v>
      </c>
    </row>
    <row r="504" spans="2:17" x14ac:dyDescent="0.2">
      <c r="B504" s="1">
        <v>722</v>
      </c>
      <c r="C504" s="1">
        <f t="shared" si="92"/>
        <v>0.72199999999999998</v>
      </c>
      <c r="D504" s="1">
        <v>92.79</v>
      </c>
      <c r="E504" s="1">
        <f t="shared" si="93"/>
        <v>1.4512271424335976</v>
      </c>
      <c r="F504" s="1">
        <f t="shared" si="94"/>
        <v>3.388623493209756E-2</v>
      </c>
      <c r="G504" s="1">
        <f t="shared" si="95"/>
        <v>93.337580705367827</v>
      </c>
      <c r="H504" s="1">
        <f t="shared" si="96"/>
        <v>1.1767891316253829E-2</v>
      </c>
      <c r="I504" s="1">
        <f t="shared" si="97"/>
        <v>6.1767891316253834E-2</v>
      </c>
      <c r="J504" s="1">
        <f t="shared" si="98"/>
        <v>4.5191609098810238E-2</v>
      </c>
      <c r="K504" s="1">
        <v>89.28</v>
      </c>
      <c r="L504" s="1">
        <f t="shared" si="99"/>
        <v>1.473659684420096</v>
      </c>
      <c r="M504" s="1">
        <f t="shared" si="100"/>
        <v>3.6665105633964211E-2</v>
      </c>
      <c r="N504" s="1">
        <f t="shared" si="101"/>
        <v>92.801411870322141</v>
      </c>
      <c r="O504" s="1">
        <f t="shared" si="102"/>
        <v>7.7368710326542328E-2</v>
      </c>
      <c r="P504" s="1">
        <f t="shared" si="103"/>
        <v>0.12736871032654234</v>
      </c>
      <c r="Q504" s="1">
        <f t="shared" si="104"/>
        <v>9.3187525846167935E-2</v>
      </c>
    </row>
    <row r="505" spans="2:17" x14ac:dyDescent="0.2">
      <c r="B505" s="1">
        <v>723</v>
      </c>
      <c r="C505" s="1">
        <f t="shared" si="92"/>
        <v>0.72299999999999998</v>
      </c>
      <c r="D505" s="1">
        <v>92.16</v>
      </c>
      <c r="E505" s="1">
        <f t="shared" si="93"/>
        <v>1.4512127872438385</v>
      </c>
      <c r="F505" s="1">
        <f t="shared" si="94"/>
        <v>3.3884475751685246E-2</v>
      </c>
      <c r="G505" s="1">
        <f t="shared" si="95"/>
        <v>93.337920619359593</v>
      </c>
      <c r="H505" s="1">
        <f t="shared" si="96"/>
        <v>2.5400531677801094E-2</v>
      </c>
      <c r="I505" s="1">
        <f t="shared" si="97"/>
        <v>7.54005316778011E-2</v>
      </c>
      <c r="J505" s="1">
        <f t="shared" si="98"/>
        <v>5.5165738716565042E-2</v>
      </c>
      <c r="K505" s="1">
        <v>88.18</v>
      </c>
      <c r="L505" s="1">
        <f t="shared" si="99"/>
        <v>1.4736438791566633</v>
      </c>
      <c r="M505" s="1">
        <f t="shared" si="100"/>
        <v>3.6663127274455073E-2</v>
      </c>
      <c r="N505" s="1">
        <f t="shared" si="101"/>
        <v>92.801793035263273</v>
      </c>
      <c r="O505" s="1">
        <f t="shared" si="102"/>
        <v>0.10217156235277459</v>
      </c>
      <c r="P505" s="1">
        <f t="shared" si="103"/>
        <v>0.1521715623527746</v>
      </c>
      <c r="Q505" s="1">
        <f t="shared" si="104"/>
        <v>0.1113341837523958</v>
      </c>
    </row>
    <row r="506" spans="2:17" x14ac:dyDescent="0.2">
      <c r="B506" s="1">
        <v>724</v>
      </c>
      <c r="C506" s="1">
        <f t="shared" si="92"/>
        <v>0.72399999999999998</v>
      </c>
      <c r="D506" s="1">
        <v>91.68</v>
      </c>
      <c r="E506" s="1">
        <f t="shared" si="93"/>
        <v>1.4511984821155048</v>
      </c>
      <c r="F506" s="1">
        <f t="shared" si="94"/>
        <v>3.3882722731062354E-2</v>
      </c>
      <c r="G506" s="1">
        <f t="shared" si="95"/>
        <v>93.338259343754544</v>
      </c>
      <c r="H506" s="1">
        <f t="shared" si="96"/>
        <v>3.5851677650098196E-2</v>
      </c>
      <c r="I506" s="1">
        <f t="shared" si="97"/>
        <v>8.5851677650098199E-2</v>
      </c>
      <c r="J506" s="1">
        <f t="shared" si="98"/>
        <v>6.2812172702735009E-2</v>
      </c>
      <c r="K506" s="1">
        <v>87.28</v>
      </c>
      <c r="L506" s="1">
        <f t="shared" si="99"/>
        <v>1.4736281295851235</v>
      </c>
      <c r="M506" s="1">
        <f t="shared" si="100"/>
        <v>3.6661155913898277E-2</v>
      </c>
      <c r="N506" s="1">
        <f t="shared" si="101"/>
        <v>92.802172852514659</v>
      </c>
      <c r="O506" s="1">
        <f t="shared" si="102"/>
        <v>0.12269742470444367</v>
      </c>
      <c r="P506" s="1">
        <f t="shared" si="103"/>
        <v>0.17269742470444366</v>
      </c>
      <c r="Q506" s="1">
        <f t="shared" si="104"/>
        <v>0.12635164230644108</v>
      </c>
    </row>
    <row r="507" spans="2:17" x14ac:dyDescent="0.2">
      <c r="B507" s="1">
        <v>725</v>
      </c>
      <c r="C507" s="1">
        <f t="shared" si="92"/>
        <v>0.72499999999999998</v>
      </c>
      <c r="D507" s="1">
        <v>91.34</v>
      </c>
      <c r="E507" s="1">
        <f t="shared" si="93"/>
        <v>1.4511842267491384</v>
      </c>
      <c r="F507" s="1">
        <f t="shared" si="94"/>
        <v>3.3880975833272528E-2</v>
      </c>
      <c r="G507" s="1">
        <f t="shared" si="95"/>
        <v>93.338596885686968</v>
      </c>
      <c r="H507" s="1">
        <f t="shared" si="96"/>
        <v>4.3289800715852346E-2</v>
      </c>
      <c r="I507" s="1">
        <f t="shared" si="97"/>
        <v>9.3289800715852356E-2</v>
      </c>
      <c r="J507" s="1">
        <f t="shared" si="98"/>
        <v>6.8254170848589674E-2</v>
      </c>
      <c r="K507" s="1">
        <v>86.88</v>
      </c>
      <c r="L507" s="1">
        <f t="shared" si="99"/>
        <v>1.4736124353747611</v>
      </c>
      <c r="M507" s="1">
        <f t="shared" si="100"/>
        <v>3.6659191510604948E-2</v>
      </c>
      <c r="N507" s="1">
        <f t="shared" si="101"/>
        <v>92.80255133010013</v>
      </c>
      <c r="O507" s="1">
        <f t="shared" si="102"/>
        <v>0.13189255201972294</v>
      </c>
      <c r="P507" s="1">
        <f t="shared" si="103"/>
        <v>0.18189255201972293</v>
      </c>
      <c r="Q507" s="1">
        <f t="shared" si="104"/>
        <v>0.13307912790439197</v>
      </c>
    </row>
    <row r="508" spans="2:17" x14ac:dyDescent="0.2">
      <c r="B508" s="1">
        <v>726</v>
      </c>
      <c r="C508" s="1">
        <f t="shared" si="92"/>
        <v>0.72599999999999998</v>
      </c>
      <c r="D508" s="1">
        <v>90.86</v>
      </c>
      <c r="E508" s="1">
        <f t="shared" si="93"/>
        <v>1.4511700208474032</v>
      </c>
      <c r="F508" s="1">
        <f t="shared" si="94"/>
        <v>3.3879235021622447E-2</v>
      </c>
      <c r="G508" s="1">
        <f t="shared" si="95"/>
        <v>93.338933252240537</v>
      </c>
      <c r="H508" s="1">
        <f t="shared" si="96"/>
        <v>5.3834903002310718E-2</v>
      </c>
      <c r="I508" s="1">
        <f t="shared" si="97"/>
        <v>0.10383490300231071</v>
      </c>
      <c r="J508" s="1">
        <f t="shared" si="98"/>
        <v>7.5969346650798006E-2</v>
      </c>
      <c r="K508" s="1">
        <v>85.86</v>
      </c>
      <c r="L508" s="1">
        <f t="shared" si="99"/>
        <v>1.4735967961972054</v>
      </c>
      <c r="M508" s="1">
        <f t="shared" si="100"/>
        <v>3.6657234023183008E-2</v>
      </c>
      <c r="N508" s="1">
        <f t="shared" si="101"/>
        <v>92.802928475986448</v>
      </c>
      <c r="O508" s="1">
        <f t="shared" si="102"/>
        <v>0.15552026670227118</v>
      </c>
      <c r="P508" s="1">
        <f t="shared" si="103"/>
        <v>0.20552026670227119</v>
      </c>
      <c r="Q508" s="1">
        <f t="shared" si="104"/>
        <v>0.15036601309794498</v>
      </c>
    </row>
    <row r="509" spans="2:17" x14ac:dyDescent="0.2">
      <c r="B509" s="1">
        <v>727</v>
      </c>
      <c r="C509" s="1">
        <f t="shared" si="92"/>
        <v>0.72699999999999998</v>
      </c>
      <c r="D509" s="1">
        <v>89.47</v>
      </c>
      <c r="E509" s="1">
        <f t="shared" si="93"/>
        <v>1.4511558641150724</v>
      </c>
      <c r="F509" s="1">
        <f t="shared" si="94"/>
        <v>3.3877500259680171E-2</v>
      </c>
      <c r="G509" s="1">
        <f t="shared" si="95"/>
        <v>93.339268450448429</v>
      </c>
      <c r="H509" s="1">
        <f t="shared" si="96"/>
        <v>8.4675058920723051E-2</v>
      </c>
      <c r="I509" s="1">
        <f t="shared" si="97"/>
        <v>0.13467505892072307</v>
      </c>
      <c r="J509" s="1">
        <f t="shared" si="98"/>
        <v>9.8533113052914165E-2</v>
      </c>
      <c r="K509" s="1">
        <v>83.78</v>
      </c>
      <c r="L509" s="1">
        <f t="shared" si="99"/>
        <v>1.473581211726408</v>
      </c>
      <c r="M509" s="1">
        <f t="shared" si="100"/>
        <v>3.6655283410534333E-2</v>
      </c>
      <c r="N509" s="1">
        <f t="shared" si="101"/>
        <v>92.803304298083788</v>
      </c>
      <c r="O509" s="1">
        <f t="shared" si="102"/>
        <v>0.2045758605994992</v>
      </c>
      <c r="P509" s="1">
        <f t="shared" si="103"/>
        <v>0.25457586059949922</v>
      </c>
      <c r="Q509" s="1">
        <f t="shared" si="104"/>
        <v>0.18625684855099445</v>
      </c>
    </row>
    <row r="510" spans="2:17" x14ac:dyDescent="0.2">
      <c r="B510" s="1">
        <v>728</v>
      </c>
      <c r="C510" s="1">
        <f t="shared" si="92"/>
        <v>0.72799999999999998</v>
      </c>
      <c r="D510" s="1">
        <v>87.38</v>
      </c>
      <c r="E510" s="1">
        <f t="shared" si="93"/>
        <v>1.4511417562590048</v>
      </c>
      <c r="F510" s="1">
        <f t="shared" si="94"/>
        <v>3.3875771511272218E-2</v>
      </c>
      <c r="G510" s="1">
        <f t="shared" si="95"/>
        <v>93.339602487293945</v>
      </c>
      <c r="H510" s="1">
        <f t="shared" si="96"/>
        <v>0.13195611645760144</v>
      </c>
      <c r="I510" s="1">
        <f t="shared" si="97"/>
        <v>0.18195611645760146</v>
      </c>
      <c r="J510" s="1">
        <f t="shared" si="98"/>
        <v>0.13312563393151994</v>
      </c>
      <c r="K510" s="1">
        <v>80.510000000000005</v>
      </c>
      <c r="L510" s="1">
        <f t="shared" si="99"/>
        <v>1.4735656816386253</v>
      </c>
      <c r="M510" s="1">
        <f t="shared" si="100"/>
        <v>3.6653339631852563E-2</v>
      </c>
      <c r="N510" s="1">
        <f t="shared" si="101"/>
        <v>92.803678804246275</v>
      </c>
      <c r="O510" s="1">
        <f t="shared" si="102"/>
        <v>0.28420976196333458</v>
      </c>
      <c r="P510" s="1">
        <f t="shared" si="103"/>
        <v>0.33420976196333457</v>
      </c>
      <c r="Q510" s="1">
        <f t="shared" si="104"/>
        <v>0.24451987266852104</v>
      </c>
    </row>
    <row r="511" spans="2:17" x14ac:dyDescent="0.2">
      <c r="B511" s="1">
        <v>729</v>
      </c>
      <c r="C511" s="1">
        <f t="shared" si="92"/>
        <v>0.72899999999999998</v>
      </c>
      <c r="D511" s="1">
        <v>84.71</v>
      </c>
      <c r="E511" s="1">
        <f t="shared" si="93"/>
        <v>1.4511276969881306</v>
      </c>
      <c r="F511" s="1">
        <f t="shared" si="94"/>
        <v>3.387404874048177E-2</v>
      </c>
      <c r="G511" s="1">
        <f t="shared" si="95"/>
        <v>93.339935369710915</v>
      </c>
      <c r="H511" s="1">
        <f t="shared" si="96"/>
        <v>0.19402877932009141</v>
      </c>
      <c r="I511" s="1">
        <f t="shared" si="97"/>
        <v>0.24402877932009143</v>
      </c>
      <c r="J511" s="1">
        <f t="shared" si="98"/>
        <v>0.17854022484642335</v>
      </c>
      <c r="K511" s="1">
        <v>75.180000000000007</v>
      </c>
      <c r="L511" s="1">
        <f t="shared" si="99"/>
        <v>1.4735502056123972</v>
      </c>
      <c r="M511" s="1">
        <f t="shared" si="100"/>
        <v>3.6651402646620368E-2</v>
      </c>
      <c r="N511" s="1">
        <f t="shared" si="101"/>
        <v>92.8040520022724</v>
      </c>
      <c r="O511" s="1">
        <f t="shared" si="102"/>
        <v>0.42121012904095317</v>
      </c>
      <c r="P511" s="1">
        <f t="shared" si="103"/>
        <v>0.47121012904095316</v>
      </c>
      <c r="Q511" s="1">
        <f t="shared" si="104"/>
        <v>0.3447542647358452</v>
      </c>
    </row>
    <row r="512" spans="2:17" x14ac:dyDescent="0.2">
      <c r="B512" s="1">
        <v>730</v>
      </c>
      <c r="C512" s="1">
        <f t="shared" si="92"/>
        <v>0.73</v>
      </c>
      <c r="D512" s="1">
        <v>77.89</v>
      </c>
      <c r="E512" s="1">
        <f t="shared" si="93"/>
        <v>1.4511136860134333</v>
      </c>
      <c r="F512" s="1">
        <f t="shared" si="94"/>
        <v>3.3872331911646465E-2</v>
      </c>
      <c r="G512" s="1">
        <f t="shared" si="95"/>
        <v>93.340267104583972</v>
      </c>
      <c r="H512" s="1">
        <f t="shared" si="96"/>
        <v>0.36190805443228807</v>
      </c>
      <c r="I512" s="1">
        <f t="shared" si="97"/>
        <v>0.41190805443228806</v>
      </c>
      <c r="J512" s="1">
        <f t="shared" si="98"/>
        <v>0.30136673575672229</v>
      </c>
      <c r="K512" s="1">
        <v>59.89</v>
      </c>
      <c r="L512" s="1">
        <f t="shared" si="99"/>
        <v>1.4735347833285284</v>
      </c>
      <c r="M512" s="1">
        <f t="shared" si="100"/>
        <v>3.6649472414607059E-2</v>
      </c>
      <c r="N512" s="1">
        <f t="shared" si="101"/>
        <v>92.804423899905501</v>
      </c>
      <c r="O512" s="1">
        <f t="shared" si="102"/>
        <v>0.87596952742946077</v>
      </c>
      <c r="P512" s="1">
        <f t="shared" si="103"/>
        <v>0.92596952742946081</v>
      </c>
      <c r="Q512" s="1">
        <f t="shared" si="104"/>
        <v>0.67747258372070585</v>
      </c>
    </row>
    <row r="513" spans="2:17" x14ac:dyDescent="0.2">
      <c r="B513" s="1">
        <v>731</v>
      </c>
      <c r="C513" s="1">
        <f t="shared" si="92"/>
        <v>0.73099999999999998</v>
      </c>
      <c r="D513" s="1">
        <v>51.63</v>
      </c>
      <c r="E513" s="1">
        <f t="shared" si="93"/>
        <v>1.4510997230479308</v>
      </c>
      <c r="F513" s="1">
        <f t="shared" si="94"/>
        <v>3.387062098935599E-2</v>
      </c>
      <c r="G513" s="1">
        <f t="shared" si="95"/>
        <v>93.340597698749264</v>
      </c>
      <c r="H513" s="1">
        <f t="shared" si="96"/>
        <v>1.184304490134781</v>
      </c>
      <c r="I513" s="1">
        <f t="shared" si="97"/>
        <v>1.2343044901347811</v>
      </c>
      <c r="J513" s="1">
        <f t="shared" si="98"/>
        <v>0.90306152336463352</v>
      </c>
      <c r="K513" s="1">
        <v>16.89</v>
      </c>
      <c r="L513" s="1">
        <f t="shared" si="99"/>
        <v>1.4735194144700687</v>
      </c>
      <c r="M513" s="1">
        <f t="shared" si="100"/>
        <v>3.6647548895866126E-2</v>
      </c>
      <c r="N513" s="1">
        <f t="shared" si="101"/>
        <v>92.804794504834277</v>
      </c>
      <c r="O513" s="1">
        <f t="shared" si="102"/>
        <v>3.4075531451212862</v>
      </c>
      <c r="P513" s="1">
        <f t="shared" si="103"/>
        <v>3.457553145121286</v>
      </c>
      <c r="Q513" s="1">
        <f t="shared" si="104"/>
        <v>2.5296701383679294</v>
      </c>
    </row>
    <row r="514" spans="2:17" x14ac:dyDescent="0.2">
      <c r="B514" s="1">
        <v>732</v>
      </c>
      <c r="C514" s="1">
        <f t="shared" si="92"/>
        <v>0.73199999999999998</v>
      </c>
      <c r="D514" s="1">
        <v>20.22</v>
      </c>
      <c r="E514" s="1">
        <f t="shared" si="93"/>
        <v>1.4510858078066595</v>
      </c>
      <c r="F514" s="1">
        <f t="shared" si="94"/>
        <v>3.3868915938450185E-2</v>
      </c>
      <c r="G514" s="1">
        <f t="shared" si="95"/>
        <v>93.340927158994532</v>
      </c>
      <c r="H514" s="1">
        <f t="shared" si="96"/>
        <v>3.0591729200337423</v>
      </c>
      <c r="I514" s="1">
        <f t="shared" si="97"/>
        <v>3.1091729200337421</v>
      </c>
      <c r="J514" s="1">
        <f t="shared" si="98"/>
        <v>2.2747826456202387</v>
      </c>
      <c r="K514" s="1">
        <v>5.36</v>
      </c>
      <c r="L514" s="1">
        <f t="shared" si="99"/>
        <v>1.4735040987222952</v>
      </c>
      <c r="M514" s="1">
        <f t="shared" si="100"/>
        <v>3.6645632050732894E-2</v>
      </c>
      <c r="N514" s="1">
        <f t="shared" si="101"/>
        <v>92.805163824693196</v>
      </c>
      <c r="O514" s="1">
        <f t="shared" si="102"/>
        <v>5.7030766156479595</v>
      </c>
      <c r="P514" s="1">
        <f t="shared" si="103"/>
        <v>5.7530766156479594</v>
      </c>
      <c r="Q514" s="1">
        <f t="shared" si="104"/>
        <v>4.2091576058296454</v>
      </c>
    </row>
    <row r="515" spans="2:17" x14ac:dyDescent="0.2">
      <c r="B515" s="1">
        <v>733</v>
      </c>
      <c r="C515" s="1">
        <f t="shared" si="92"/>
        <v>0.73299999999999998</v>
      </c>
      <c r="D515" s="1">
        <v>38.659999999999997</v>
      </c>
      <c r="E515" s="1">
        <f t="shared" si="93"/>
        <v>1.4510719400066565</v>
      </c>
      <c r="F515" s="1">
        <f t="shared" si="94"/>
        <v>3.3867216724016727E-2</v>
      </c>
      <c r="G515" s="1">
        <f t="shared" si="95"/>
        <v>93.341255492059801</v>
      </c>
      <c r="H515" s="1">
        <f t="shared" si="96"/>
        <v>1.7629134347817959</v>
      </c>
      <c r="I515" s="1">
        <f t="shared" si="97"/>
        <v>1.8129134347817959</v>
      </c>
      <c r="J515" s="1">
        <f t="shared" si="98"/>
        <v>1.3263926212919197</v>
      </c>
      <c r="K515" s="1">
        <v>14.69</v>
      </c>
      <c r="L515" s="1">
        <f t="shared" si="99"/>
        <v>1.4734888357726916</v>
      </c>
      <c r="M515" s="1">
        <f t="shared" si="100"/>
        <v>3.6643721839822042E-2</v>
      </c>
      <c r="N515" s="1">
        <f t="shared" si="101"/>
        <v>92.805531867063024</v>
      </c>
      <c r="O515" s="1">
        <f t="shared" si="102"/>
        <v>3.6866785169323615</v>
      </c>
      <c r="P515" s="1">
        <f t="shared" si="103"/>
        <v>3.7366785169323613</v>
      </c>
      <c r="Q515" s="1">
        <f t="shared" si="104"/>
        <v>2.7338882915805978</v>
      </c>
    </row>
    <row r="516" spans="2:17" x14ac:dyDescent="0.2">
      <c r="B516" s="1">
        <v>734</v>
      </c>
      <c r="C516" s="1">
        <f t="shared" si="92"/>
        <v>0.73399999999999999</v>
      </c>
      <c r="D516" s="1">
        <v>69.010000000000005</v>
      </c>
      <c r="E516" s="1">
        <f t="shared" si="93"/>
        <v>1.451058119366943</v>
      </c>
      <c r="F516" s="1">
        <f t="shared" si="94"/>
        <v>3.3865523311389097E-2</v>
      </c>
      <c r="G516" s="1">
        <f t="shared" si="95"/>
        <v>93.341582704637588</v>
      </c>
      <c r="H516" s="1">
        <f t="shared" si="96"/>
        <v>0.60402855016784662</v>
      </c>
      <c r="I516" s="1">
        <f t="shared" si="97"/>
        <v>0.65402855016784667</v>
      </c>
      <c r="J516" s="1">
        <f t="shared" si="98"/>
        <v>0.47851079175288752</v>
      </c>
      <c r="K516" s="1">
        <v>50.96</v>
      </c>
      <c r="L516" s="1">
        <f t="shared" si="99"/>
        <v>1.4734736253109313</v>
      </c>
      <c r="M516" s="1">
        <f t="shared" si="100"/>
        <v>3.6641818224025242E-2</v>
      </c>
      <c r="N516" s="1">
        <f t="shared" si="101"/>
        <v>92.805898639471209</v>
      </c>
      <c r="O516" s="1">
        <f t="shared" si="102"/>
        <v>1.198938378867092</v>
      </c>
      <c r="P516" s="1">
        <f t="shared" si="103"/>
        <v>1.248938378867092</v>
      </c>
      <c r="Q516" s="1">
        <f t="shared" si="104"/>
        <v>0.91376820227326017</v>
      </c>
    </row>
    <row r="517" spans="2:17" x14ac:dyDescent="0.2">
      <c r="B517" s="1">
        <v>735</v>
      </c>
      <c r="C517" s="1">
        <f t="shared" si="92"/>
        <v>0.73499999999999999</v>
      </c>
      <c r="D517" s="1">
        <v>77.75</v>
      </c>
      <c r="E517" s="1">
        <f t="shared" si="93"/>
        <v>1.4510443456085067</v>
      </c>
      <c r="F517" s="1">
        <f t="shared" si="94"/>
        <v>3.3863835666144461E-2</v>
      </c>
      <c r="G517" s="1">
        <f t="shared" si="95"/>
        <v>93.341908803373457</v>
      </c>
      <c r="H517" s="1">
        <f t="shared" si="96"/>
        <v>0.36554127851445717</v>
      </c>
      <c r="I517" s="1">
        <f t="shared" si="97"/>
        <v>0.41554127851445716</v>
      </c>
      <c r="J517" s="1">
        <f t="shared" si="98"/>
        <v>0.30402493306588907</v>
      </c>
      <c r="K517" s="1">
        <v>69.23</v>
      </c>
      <c r="L517" s="1">
        <f t="shared" si="99"/>
        <v>1.4734584670288573</v>
      </c>
      <c r="M517" s="1">
        <f t="shared" si="100"/>
        <v>3.6639921164508794E-2</v>
      </c>
      <c r="N517" s="1">
        <f t="shared" si="101"/>
        <v>92.806264149392391</v>
      </c>
      <c r="O517" s="1">
        <f t="shared" si="102"/>
        <v>0.58615968886784275</v>
      </c>
      <c r="P517" s="1">
        <f t="shared" si="103"/>
        <v>0.6361596888678428</v>
      </c>
      <c r="Q517" s="1">
        <f t="shared" si="104"/>
        <v>0.46543729065543077</v>
      </c>
    </row>
    <row r="518" spans="2:17" x14ac:dyDescent="0.2">
      <c r="B518" s="1">
        <v>736</v>
      </c>
      <c r="C518" s="1">
        <f t="shared" si="92"/>
        <v>0.73599999999999999</v>
      </c>
      <c r="D518" s="1">
        <v>79.56</v>
      </c>
      <c r="E518" s="1">
        <f t="shared" si="93"/>
        <v>1.4510306184542865</v>
      </c>
      <c r="F518" s="1">
        <f t="shared" si="94"/>
        <v>3.3862153754101648E-2</v>
      </c>
      <c r="G518" s="1">
        <f t="shared" si="95"/>
        <v>93.342233794866317</v>
      </c>
      <c r="H518" s="1">
        <f t="shared" si="96"/>
        <v>0.31952243611309405</v>
      </c>
      <c r="I518" s="1">
        <f t="shared" si="97"/>
        <v>0.36952243611309404</v>
      </c>
      <c r="J518" s="1">
        <f t="shared" si="98"/>
        <v>0.27035589414185984</v>
      </c>
      <c r="K518" s="1">
        <v>74.48</v>
      </c>
      <c r="L518" s="1">
        <f t="shared" si="99"/>
        <v>1.473443360620466</v>
      </c>
      <c r="M518" s="1">
        <f t="shared" si="100"/>
        <v>3.6638030622711454E-2</v>
      </c>
      <c r="N518" s="1">
        <f t="shared" si="101"/>
        <v>92.806628404248798</v>
      </c>
      <c r="O518" s="1">
        <f t="shared" si="102"/>
        <v>0.43997486208499054</v>
      </c>
      <c r="P518" s="1">
        <f t="shared" si="103"/>
        <v>0.48997486208499053</v>
      </c>
      <c r="Q518" s="1">
        <f t="shared" si="104"/>
        <v>0.35848321779703723</v>
      </c>
    </row>
    <row r="519" spans="2:17" x14ac:dyDescent="0.2">
      <c r="B519" s="1">
        <v>737</v>
      </c>
      <c r="C519" s="1">
        <f t="shared" si="92"/>
        <v>0.73699999999999999</v>
      </c>
      <c r="D519" s="1">
        <v>77.63</v>
      </c>
      <c r="E519" s="1">
        <f t="shared" si="93"/>
        <v>1.4510169376291548</v>
      </c>
      <c r="F519" s="1">
        <f t="shared" si="94"/>
        <v>3.3860477541319059E-2</v>
      </c>
      <c r="G519" s="1">
        <f t="shared" si="95"/>
        <v>93.342557685668808</v>
      </c>
      <c r="H519" s="1">
        <f t="shared" si="96"/>
        <v>0.36864438309281589</v>
      </c>
      <c r="I519" s="1">
        <f t="shared" si="97"/>
        <v>0.41864438309281587</v>
      </c>
      <c r="J519" s="1">
        <f t="shared" si="98"/>
        <v>0.30629527589465605</v>
      </c>
      <c r="K519" s="1">
        <v>74.430000000000007</v>
      </c>
      <c r="L519" s="1">
        <f t="shared" si="99"/>
        <v>1.4734283057818869</v>
      </c>
      <c r="M519" s="1">
        <f t="shared" si="100"/>
        <v>3.6636146560341899E-2</v>
      </c>
      <c r="N519" s="1">
        <f t="shared" si="101"/>
        <v>92.806991411410706</v>
      </c>
      <c r="O519" s="1">
        <f t="shared" si="102"/>
        <v>0.44132577813512702</v>
      </c>
      <c r="P519" s="1">
        <f t="shared" si="103"/>
        <v>0.49132577813512701</v>
      </c>
      <c r="Q519" s="1">
        <f t="shared" si="104"/>
        <v>0.35947159652848037</v>
      </c>
    </row>
    <row r="520" spans="2:17" x14ac:dyDescent="0.2">
      <c r="B520" s="1">
        <v>738</v>
      </c>
      <c r="C520" s="1">
        <f t="shared" si="92"/>
        <v>0.73799999999999999</v>
      </c>
      <c r="D520" s="1">
        <v>68.88</v>
      </c>
      <c r="E520" s="1">
        <f t="shared" si="93"/>
        <v>1.4510033028599021</v>
      </c>
      <c r="F520" s="1">
        <f t="shared" si="94"/>
        <v>3.3858806994092661E-2</v>
      </c>
      <c r="G520" s="1">
        <f t="shared" si="95"/>
        <v>93.342880482287811</v>
      </c>
      <c r="H520" s="1">
        <f t="shared" si="96"/>
        <v>0.60782748006392839</v>
      </c>
      <c r="I520" s="1">
        <f t="shared" si="97"/>
        <v>0.65782748006392844</v>
      </c>
      <c r="J520" s="1">
        <f t="shared" si="98"/>
        <v>0.48129022539064126</v>
      </c>
      <c r="K520" s="1">
        <v>62.28</v>
      </c>
      <c r="L520" s="1">
        <f t="shared" si="99"/>
        <v>1.4734133022113656</v>
      </c>
      <c r="M520" s="1">
        <f t="shared" si="100"/>
        <v>3.6634268939376574E-2</v>
      </c>
      <c r="N520" s="1">
        <f t="shared" si="101"/>
        <v>92.807353178196934</v>
      </c>
      <c r="O520" s="1">
        <f t="shared" si="102"/>
        <v>0.79777105304260776</v>
      </c>
      <c r="P520" s="1">
        <f t="shared" si="103"/>
        <v>0.8477710530426078</v>
      </c>
      <c r="Q520" s="1">
        <f t="shared" si="104"/>
        <v>0.62025976956585294</v>
      </c>
    </row>
    <row r="521" spans="2:17" x14ac:dyDescent="0.2">
      <c r="B521" s="1">
        <v>739</v>
      </c>
      <c r="C521" s="1">
        <f t="shared" si="92"/>
        <v>0.73899999999999999</v>
      </c>
      <c r="D521" s="1">
        <v>64.540000000000006</v>
      </c>
      <c r="E521" s="1">
        <f t="shared" si="93"/>
        <v>1.4509897138752199</v>
      </c>
      <c r="F521" s="1">
        <f t="shared" si="94"/>
        <v>3.3857142078953913E-2</v>
      </c>
      <c r="G521" s="1">
        <f t="shared" si="95"/>
        <v>93.343202191184659</v>
      </c>
      <c r="H521" s="1">
        <f t="shared" si="96"/>
        <v>0.7379957201003472</v>
      </c>
      <c r="I521" s="1">
        <f t="shared" si="97"/>
        <v>0.78799572010034724</v>
      </c>
      <c r="J521" s="1">
        <f t="shared" si="98"/>
        <v>0.57652598778193387</v>
      </c>
      <c r="K521" s="1">
        <v>40.32</v>
      </c>
      <c r="L521" s="1">
        <f t="shared" si="99"/>
        <v>1.4733983496092464</v>
      </c>
      <c r="M521" s="1">
        <f t="shared" si="100"/>
        <v>3.6632397722057432E-2</v>
      </c>
      <c r="N521" s="1">
        <f t="shared" si="101"/>
        <v>92.807713711875223</v>
      </c>
      <c r="O521" s="1">
        <f t="shared" si="102"/>
        <v>1.6673642689396311</v>
      </c>
      <c r="P521" s="1">
        <f t="shared" si="103"/>
        <v>1.7173642689396311</v>
      </c>
      <c r="Q521" s="1">
        <f t="shared" si="104"/>
        <v>1.2564854177199525</v>
      </c>
    </row>
    <row r="522" spans="2:17" x14ac:dyDescent="0.2">
      <c r="B522" s="1">
        <v>740</v>
      </c>
      <c r="C522" s="1">
        <f t="shared" si="92"/>
        <v>0.74</v>
      </c>
      <c r="D522" s="1">
        <v>63.03</v>
      </c>
      <c r="E522" s="1">
        <f t="shared" si="93"/>
        <v>1.4509761704056863</v>
      </c>
      <c r="F522" s="1">
        <f t="shared" si="94"/>
        <v>3.3855482762667963E-2</v>
      </c>
      <c r="G522" s="1">
        <f t="shared" si="95"/>
        <v>93.343522818775753</v>
      </c>
      <c r="H522" s="1">
        <f t="shared" si="96"/>
        <v>0.7853513561509764</v>
      </c>
      <c r="I522" s="1">
        <f t="shared" si="97"/>
        <v>0.83535135615097644</v>
      </c>
      <c r="J522" s="1">
        <f t="shared" si="98"/>
        <v>0.61117307298139922</v>
      </c>
      <c r="K522" s="1">
        <v>44.07</v>
      </c>
      <c r="L522" s="1">
        <f t="shared" si="99"/>
        <v>1.4733834476779546</v>
      </c>
      <c r="M522" s="1">
        <f t="shared" si="100"/>
        <v>3.6630532870889736E-2</v>
      </c>
      <c r="N522" s="1">
        <f t="shared" si="101"/>
        <v>92.808073019662601</v>
      </c>
      <c r="O522" s="1">
        <f t="shared" si="102"/>
        <v>1.4895087018017739</v>
      </c>
      <c r="P522" s="1">
        <f t="shared" si="103"/>
        <v>1.5395087018017739</v>
      </c>
      <c r="Q522" s="1">
        <f t="shared" si="104"/>
        <v>1.1263598930361238</v>
      </c>
    </row>
    <row r="523" spans="2:17" x14ac:dyDescent="0.2">
      <c r="B523" s="1">
        <v>741</v>
      </c>
      <c r="C523" s="1">
        <f t="shared" si="92"/>
        <v>0.74099999999999999</v>
      </c>
      <c r="D523" s="1">
        <v>50.82</v>
      </c>
      <c r="E523" s="1">
        <f t="shared" si="93"/>
        <v>1.4509626721837479</v>
      </c>
      <c r="F523" s="1">
        <f t="shared" si="94"/>
        <v>3.3853829012231378E-2</v>
      </c>
      <c r="G523" s="1">
        <f t="shared" si="95"/>
        <v>93.343842371432672</v>
      </c>
      <c r="H523" s="1">
        <f t="shared" si="96"/>
        <v>1.2159998542147048</v>
      </c>
      <c r="I523" s="1">
        <f t="shared" si="97"/>
        <v>1.2659998542147048</v>
      </c>
      <c r="J523" s="1">
        <f t="shared" si="98"/>
        <v>0.92625099079214568</v>
      </c>
      <c r="K523" s="1">
        <v>33.61</v>
      </c>
      <c r="L523" s="1">
        <f t="shared" si="99"/>
        <v>1.4733685961219785</v>
      </c>
      <c r="M523" s="1">
        <f t="shared" si="100"/>
        <v>3.6628674348639728E-2</v>
      </c>
      <c r="N523" s="1">
        <f t="shared" si="101"/>
        <v>92.808431108725927</v>
      </c>
      <c r="O523" s="1">
        <f t="shared" si="102"/>
        <v>2.0314276927860488</v>
      </c>
      <c r="P523" s="1">
        <f t="shared" si="103"/>
        <v>2.0814276927860487</v>
      </c>
      <c r="Q523" s="1">
        <f t="shared" si="104"/>
        <v>1.5228473023017621</v>
      </c>
    </row>
    <row r="524" spans="2:17" x14ac:dyDescent="0.2">
      <c r="B524" s="1">
        <v>742</v>
      </c>
      <c r="C524" s="1">
        <f t="shared" si="92"/>
        <v>0.74199999999999999</v>
      </c>
      <c r="D524" s="1">
        <v>52.71</v>
      </c>
      <c r="E524" s="1">
        <f t="shared" si="93"/>
        <v>1.4509492189437065</v>
      </c>
      <c r="F524" s="1">
        <f t="shared" si="94"/>
        <v>3.3852180794870526E-2</v>
      </c>
      <c r="G524" s="1">
        <f t="shared" si="95"/>
        <v>93.344160855482755</v>
      </c>
      <c r="H524" s="1">
        <f t="shared" si="96"/>
        <v>1.1429762521427362</v>
      </c>
      <c r="I524" s="1">
        <f t="shared" si="97"/>
        <v>1.1929762521427363</v>
      </c>
      <c r="J524" s="1">
        <f t="shared" si="98"/>
        <v>0.8728242991972025</v>
      </c>
      <c r="K524" s="1">
        <v>32.47</v>
      </c>
      <c r="L524" s="1">
        <f t="shared" si="99"/>
        <v>1.4733537946478525</v>
      </c>
      <c r="M524" s="1">
        <f t="shared" si="100"/>
        <v>3.6626822118332535E-2</v>
      </c>
      <c r="N524" s="1">
        <f t="shared" si="101"/>
        <v>92.808787986182281</v>
      </c>
      <c r="O524" s="1">
        <f t="shared" si="102"/>
        <v>2.1004494946415599</v>
      </c>
      <c r="P524" s="1">
        <f t="shared" si="103"/>
        <v>2.1504494946415598</v>
      </c>
      <c r="Q524" s="1">
        <f t="shared" si="104"/>
        <v>1.5733461330418199</v>
      </c>
    </row>
    <row r="525" spans="2:17" x14ac:dyDescent="0.2">
      <c r="B525" s="1">
        <v>743</v>
      </c>
      <c r="C525" s="1">
        <f t="shared" si="92"/>
        <v>0.74299999999999999</v>
      </c>
      <c r="D525" s="1">
        <v>62.09</v>
      </c>
      <c r="E525" s="1">
        <f t="shared" si="93"/>
        <v>1.4509358104217025</v>
      </c>
      <c r="F525" s="1">
        <f t="shared" si="94"/>
        <v>3.3850538078039429E-2</v>
      </c>
      <c r="G525" s="1">
        <f t="shared" si="95"/>
        <v>93.34447827720939</v>
      </c>
      <c r="H525" s="1">
        <f t="shared" si="96"/>
        <v>0.81542354421695229</v>
      </c>
      <c r="I525" s="1">
        <f t="shared" si="97"/>
        <v>0.86542354421695233</v>
      </c>
      <c r="J525" s="1">
        <f t="shared" si="98"/>
        <v>0.63317496650347693</v>
      </c>
      <c r="K525" s="1">
        <v>39.11</v>
      </c>
      <c r="L525" s="1">
        <f t="shared" si="99"/>
        <v>1.4733390429641406</v>
      </c>
      <c r="M525" s="1">
        <f t="shared" si="100"/>
        <v>3.6624976143250026E-2</v>
      </c>
      <c r="N525" s="1">
        <f t="shared" si="101"/>
        <v>92.809143659099362</v>
      </c>
      <c r="O525" s="1">
        <f t="shared" si="102"/>
        <v>1.7283339539603024</v>
      </c>
      <c r="P525" s="1">
        <f t="shared" si="103"/>
        <v>1.7783339539603025</v>
      </c>
      <c r="Q525" s="1">
        <f t="shared" si="104"/>
        <v>1.3010930304070107</v>
      </c>
    </row>
    <row r="526" spans="2:17" x14ac:dyDescent="0.2">
      <c r="B526" s="1">
        <v>744</v>
      </c>
      <c r="C526" s="1">
        <f t="shared" si="92"/>
        <v>0.74399999999999999</v>
      </c>
      <c r="D526" s="1">
        <v>57.75</v>
      </c>
      <c r="E526" s="1">
        <f t="shared" si="93"/>
        <v>1.4509224463556982</v>
      </c>
      <c r="F526" s="1">
        <f t="shared" si="94"/>
        <v>3.3848900829417813E-2</v>
      </c>
      <c r="G526" s="1">
        <f t="shared" si="95"/>
        <v>93.344794642852406</v>
      </c>
      <c r="H526" s="1">
        <f t="shared" si="96"/>
        <v>0.9603535146096257</v>
      </c>
      <c r="I526" s="1">
        <f t="shared" si="97"/>
        <v>1.0103535146096256</v>
      </c>
      <c r="J526" s="1">
        <f t="shared" si="98"/>
        <v>0.73921094132984022</v>
      </c>
      <c r="K526" s="1">
        <v>29.83</v>
      </c>
      <c r="L526" s="1">
        <f t="shared" si="99"/>
        <v>1.4733243407814183</v>
      </c>
      <c r="M526" s="1">
        <f t="shared" si="100"/>
        <v>3.6623136386928531E-2</v>
      </c>
      <c r="N526" s="1">
        <f t="shared" si="101"/>
        <v>92.809498134495854</v>
      </c>
      <c r="O526" s="1">
        <f t="shared" si="102"/>
        <v>2.2700687732305473</v>
      </c>
      <c r="P526" s="1">
        <f t="shared" si="103"/>
        <v>2.3200687732305472</v>
      </c>
      <c r="Q526" s="1">
        <f t="shared" si="104"/>
        <v>1.6974456930279098</v>
      </c>
    </row>
    <row r="527" spans="2:17" x14ac:dyDescent="0.2">
      <c r="B527" s="1">
        <v>745</v>
      </c>
      <c r="C527" s="1">
        <f t="shared" si="92"/>
        <v>0.745</v>
      </c>
      <c r="D527" s="1">
        <v>47.88</v>
      </c>
      <c r="E527" s="1">
        <f t="shared" si="93"/>
        <v>1.4509091264854657</v>
      </c>
      <c r="F527" s="1">
        <f t="shared" si="94"/>
        <v>3.3847269016909494E-2</v>
      </c>
      <c r="G527" s="1">
        <f t="shared" si="95"/>
        <v>93.345109958608404</v>
      </c>
      <c r="H527" s="1">
        <f t="shared" si="96"/>
        <v>1.3352112079590486</v>
      </c>
      <c r="I527" s="1">
        <f t="shared" si="97"/>
        <v>1.3852112079590486</v>
      </c>
      <c r="J527" s="1">
        <f t="shared" si="98"/>
        <v>1.0134703014040449</v>
      </c>
      <c r="K527" s="1">
        <v>12.57</v>
      </c>
      <c r="L527" s="1">
        <f t="shared" si="99"/>
        <v>1.4733096878122567</v>
      </c>
      <c r="M527" s="1">
        <f t="shared" si="100"/>
        <v>3.6621302813156793E-2</v>
      </c>
      <c r="N527" s="1">
        <f t="shared" si="101"/>
        <v>92.809851419341939</v>
      </c>
      <c r="O527" s="1">
        <f t="shared" si="102"/>
        <v>3.9984795381833971</v>
      </c>
      <c r="P527" s="1">
        <f t="shared" si="103"/>
        <v>4.0484795381833969</v>
      </c>
      <c r="Q527" s="1">
        <f t="shared" si="104"/>
        <v>2.9620131242196348</v>
      </c>
    </row>
    <row r="528" spans="2:17" x14ac:dyDescent="0.2">
      <c r="B528" s="1">
        <v>746</v>
      </c>
      <c r="C528" s="1">
        <f t="shared" si="92"/>
        <v>0.746</v>
      </c>
      <c r="D528" s="1">
        <v>43.47</v>
      </c>
      <c r="E528" s="1">
        <f t="shared" si="93"/>
        <v>1.4508958505525691</v>
      </c>
      <c r="F528" s="1">
        <f t="shared" si="94"/>
        <v>3.3845642608640238E-2</v>
      </c>
      <c r="G528" s="1">
        <f t="shared" si="95"/>
        <v>93.345424230631139</v>
      </c>
      <c r="H528" s="1">
        <f t="shared" si="96"/>
        <v>1.5284716128767171</v>
      </c>
      <c r="I528" s="1">
        <f t="shared" si="97"/>
        <v>1.5784716128767171</v>
      </c>
      <c r="J528" s="1">
        <f t="shared" si="98"/>
        <v>1.1548665590259855</v>
      </c>
      <c r="K528" s="1">
        <v>3.43</v>
      </c>
      <c r="L528" s="1">
        <f t="shared" si="99"/>
        <v>1.473295083771206</v>
      </c>
      <c r="M528" s="1">
        <f t="shared" si="100"/>
        <v>3.6619475385973911E-2</v>
      </c>
      <c r="N528" s="1">
        <f t="shared" si="101"/>
        <v>92.810203520559625</v>
      </c>
      <c r="O528" s="1">
        <f t="shared" si="102"/>
        <v>6.5959926486004523</v>
      </c>
      <c r="P528" s="1">
        <f t="shared" si="103"/>
        <v>6.6459926486004521</v>
      </c>
      <c r="Q528" s="1">
        <f t="shared" si="104"/>
        <v>4.8624470651159291</v>
      </c>
    </row>
    <row r="529" spans="2:17" x14ac:dyDescent="0.2">
      <c r="B529" s="1">
        <v>747</v>
      </c>
      <c r="C529" s="1">
        <f t="shared" si="92"/>
        <v>0.747</v>
      </c>
      <c r="D529" s="1">
        <v>36.51</v>
      </c>
      <c r="E529" s="1">
        <f t="shared" si="93"/>
        <v>1.4508826183003507</v>
      </c>
      <c r="F529" s="1">
        <f t="shared" si="94"/>
        <v>3.3844021572955962E-2</v>
      </c>
      <c r="G529" s="1">
        <f t="shared" si="95"/>
        <v>93.345737465031874</v>
      </c>
      <c r="H529" s="1">
        <f t="shared" si="96"/>
        <v>1.8774480228280803</v>
      </c>
      <c r="I529" s="1">
        <f t="shared" si="97"/>
        <v>1.9274480228280804</v>
      </c>
      <c r="J529" s="1">
        <f t="shared" si="98"/>
        <v>1.4101902420457129</v>
      </c>
      <c r="K529" s="1">
        <v>16.260000000000002</v>
      </c>
      <c r="L529" s="1">
        <f t="shared" si="99"/>
        <v>1.4732805283747787</v>
      </c>
      <c r="M529" s="1">
        <f t="shared" si="100"/>
        <v>3.6617654069667244E-2</v>
      </c>
      <c r="N529" s="1">
        <f t="shared" si="101"/>
        <v>92.810554445023143</v>
      </c>
      <c r="O529" s="1">
        <f t="shared" si="102"/>
        <v>3.4837045248982785</v>
      </c>
      <c r="P529" s="1">
        <f t="shared" si="103"/>
        <v>3.5337045248982784</v>
      </c>
      <c r="Q529" s="1">
        <f t="shared" si="104"/>
        <v>2.5853852245378097</v>
      </c>
    </row>
    <row r="530" spans="2:17" x14ac:dyDescent="0.2">
      <c r="B530" s="1">
        <v>748</v>
      </c>
      <c r="C530" s="1">
        <f t="shared" si="92"/>
        <v>0.748</v>
      </c>
      <c r="D530" s="1">
        <v>35.840000000000003</v>
      </c>
      <c r="E530" s="1">
        <f t="shared" si="93"/>
        <v>1.450869429473916</v>
      </c>
      <c r="F530" s="1">
        <f t="shared" si="94"/>
        <v>3.3842405878420925E-2</v>
      </c>
      <c r="G530" s="1">
        <f t="shared" si="95"/>
        <v>93.346049667879797</v>
      </c>
      <c r="H530" s="1">
        <f t="shared" si="96"/>
        <v>1.9144979271105518</v>
      </c>
      <c r="I530" s="1">
        <f t="shared" si="97"/>
        <v>1.9644979271105518</v>
      </c>
      <c r="J530" s="1">
        <f t="shared" si="98"/>
        <v>1.4372972835166462</v>
      </c>
      <c r="K530" s="1">
        <v>44.82</v>
      </c>
      <c r="L530" s="1">
        <f t="shared" si="99"/>
        <v>1.4732660213414335</v>
      </c>
      <c r="M530" s="1">
        <f t="shared" si="100"/>
        <v>3.6615838828770189E-2</v>
      </c>
      <c r="N530" s="1">
        <f t="shared" si="101"/>
        <v>92.810904199559403</v>
      </c>
      <c r="O530" s="1">
        <f t="shared" si="102"/>
        <v>1.4558193333339231</v>
      </c>
      <c r="P530" s="1">
        <f t="shared" si="103"/>
        <v>1.5058193333339231</v>
      </c>
      <c r="Q530" s="1">
        <f t="shared" si="104"/>
        <v>1.1017115403379596</v>
      </c>
    </row>
    <row r="531" spans="2:17" x14ac:dyDescent="0.2">
      <c r="B531" s="1">
        <v>749</v>
      </c>
      <c r="C531" s="1">
        <f t="shared" si="92"/>
        <v>0.749</v>
      </c>
      <c r="D531" s="1">
        <v>42.86</v>
      </c>
      <c r="E531" s="1">
        <f t="shared" si="93"/>
        <v>1.4508562838201191</v>
      </c>
      <c r="F531" s="1">
        <f t="shared" si="94"/>
        <v>3.3840795493815946E-2</v>
      </c>
      <c r="G531" s="1">
        <f t="shared" si="95"/>
        <v>93.346360845202241</v>
      </c>
      <c r="H531" s="1">
        <f t="shared" si="96"/>
        <v>1.5567557903991385</v>
      </c>
      <c r="I531" s="1">
        <f t="shared" si="97"/>
        <v>1.6067557903991385</v>
      </c>
      <c r="J531" s="1">
        <f t="shared" si="98"/>
        <v>1.1755602797769524</v>
      </c>
      <c r="K531" s="1">
        <v>61.44</v>
      </c>
      <c r="L531" s="1">
        <f t="shared" si="99"/>
        <v>1.473251562391559</v>
      </c>
      <c r="M531" s="1">
        <f t="shared" si="100"/>
        <v>3.6614029628060332E-2</v>
      </c>
      <c r="N531" s="1">
        <f t="shared" si="101"/>
        <v>92.811252790948373</v>
      </c>
      <c r="O531" s="1">
        <f t="shared" si="102"/>
        <v>0.82501360424933678</v>
      </c>
      <c r="P531" s="1">
        <f t="shared" si="103"/>
        <v>0.87501360424933683</v>
      </c>
      <c r="Q531" s="1">
        <f t="shared" si="104"/>
        <v>0.64019139907033717</v>
      </c>
    </row>
    <row r="532" spans="2:17" x14ac:dyDescent="0.2">
      <c r="B532" s="1">
        <v>750</v>
      </c>
      <c r="C532" s="1">
        <f t="shared" si="92"/>
        <v>0.75</v>
      </c>
      <c r="D532" s="1">
        <v>58.56</v>
      </c>
      <c r="E532" s="1">
        <f t="shared" si="93"/>
        <v>1.4508431810875491</v>
      </c>
      <c r="F532" s="1">
        <f t="shared" si="94"/>
        <v>3.3839190388136625E-2</v>
      </c>
      <c r="G532" s="1">
        <f t="shared" si="95"/>
        <v>93.346671002985133</v>
      </c>
      <c r="H532" s="1">
        <f t="shared" si="96"/>
        <v>0.93253667648349725</v>
      </c>
      <c r="I532" s="1">
        <f t="shared" si="97"/>
        <v>0.9825366764834973</v>
      </c>
      <c r="J532" s="1">
        <f t="shared" si="98"/>
        <v>0.71885914287642483</v>
      </c>
      <c r="K532" s="1">
        <v>68.94</v>
      </c>
      <c r="L532" s="1">
        <f t="shared" si="99"/>
        <v>1.4732371512474585</v>
      </c>
      <c r="M532" s="1">
        <f t="shared" si="100"/>
        <v>3.6612226432557397E-2</v>
      </c>
      <c r="N532" s="1">
        <f t="shared" si="101"/>
        <v>92.811600225923414</v>
      </c>
      <c r="O532" s="1">
        <f t="shared" si="102"/>
        <v>0.59467014665160367</v>
      </c>
      <c r="P532" s="1">
        <f t="shared" si="103"/>
        <v>0.64467014665160371</v>
      </c>
      <c r="Q532" s="1">
        <f t="shared" si="104"/>
        <v>0.47166384741849848</v>
      </c>
    </row>
    <row r="533" spans="2:17" x14ac:dyDescent="0.2">
      <c r="B533" s="1">
        <v>751</v>
      </c>
      <c r="C533" s="1">
        <f t="shared" si="92"/>
        <v>0.751</v>
      </c>
      <c r="D533" s="1">
        <v>68.19</v>
      </c>
      <c r="E533" s="1">
        <f t="shared" si="93"/>
        <v>1.450830121026514</v>
      </c>
      <c r="F533" s="1">
        <f t="shared" si="94"/>
        <v>3.3837590530591426E-2</v>
      </c>
      <c r="G533" s="1">
        <f t="shared" si="95"/>
        <v>93.346980147173312</v>
      </c>
      <c r="H533" s="1">
        <f t="shared" si="96"/>
        <v>0.62805118628530454</v>
      </c>
      <c r="I533" s="1">
        <f t="shared" si="97"/>
        <v>0.67805118628530459</v>
      </c>
      <c r="J533" s="1">
        <f t="shared" si="98"/>
        <v>0.49608661566089007</v>
      </c>
      <c r="K533" s="1">
        <v>74.42</v>
      </c>
      <c r="L533" s="1">
        <f t="shared" si="99"/>
        <v>1.4732227876333333</v>
      </c>
      <c r="M533" s="1">
        <f t="shared" si="100"/>
        <v>3.6610429207521097E-2</v>
      </c>
      <c r="N533" s="1">
        <f t="shared" si="101"/>
        <v>92.811946511171669</v>
      </c>
      <c r="O533" s="1">
        <f t="shared" si="102"/>
        <v>0.44170128508952988</v>
      </c>
      <c r="P533" s="1">
        <f t="shared" si="103"/>
        <v>0.49170128508952987</v>
      </c>
      <c r="Q533" s="1">
        <f t="shared" si="104"/>
        <v>0.35974633091127439</v>
      </c>
    </row>
    <row r="534" spans="2:17" x14ac:dyDescent="0.2">
      <c r="B534" s="1">
        <v>752</v>
      </c>
      <c r="C534" s="1">
        <f t="shared" si="92"/>
        <v>0.752</v>
      </c>
      <c r="D534" s="1">
        <v>69.81</v>
      </c>
      <c r="E534" s="1">
        <f t="shared" si="93"/>
        <v>1.4508171033890276</v>
      </c>
      <c r="F534" s="1">
        <f t="shared" si="94"/>
        <v>3.3835995890599956E-2</v>
      </c>
      <c r="G534" s="1">
        <f t="shared" si="95"/>
        <v>93.347288283670878</v>
      </c>
      <c r="H534" s="1">
        <f t="shared" si="96"/>
        <v>0.58109910933454756</v>
      </c>
      <c r="I534" s="1">
        <f t="shared" si="97"/>
        <v>0.6310991093345476</v>
      </c>
      <c r="J534" s="1">
        <f t="shared" si="98"/>
        <v>0.46173478880198099</v>
      </c>
      <c r="K534" s="1">
        <v>78.92</v>
      </c>
      <c r="L534" s="1">
        <f t="shared" si="99"/>
        <v>1.4732084712752667</v>
      </c>
      <c r="M534" s="1">
        <f t="shared" si="100"/>
        <v>3.6608637918449254E-2</v>
      </c>
      <c r="N534" s="1">
        <f t="shared" si="101"/>
        <v>92.812291653334555</v>
      </c>
      <c r="O534" s="1">
        <f t="shared" si="102"/>
        <v>0.32428880605505511</v>
      </c>
      <c r="P534" s="1">
        <f t="shared" si="103"/>
        <v>0.3742888060550551</v>
      </c>
      <c r="Q534" s="1">
        <f t="shared" si="104"/>
        <v>0.2738431416849979</v>
      </c>
    </row>
    <row r="535" spans="2:17" x14ac:dyDescent="0.2">
      <c r="B535" s="1">
        <v>753</v>
      </c>
      <c r="C535" s="1">
        <f t="shared" si="92"/>
        <v>0.753</v>
      </c>
      <c r="D535" s="1">
        <v>73.260000000000005</v>
      </c>
      <c r="E535" s="1">
        <f t="shared" si="93"/>
        <v>1.4508041279287955</v>
      </c>
      <c r="F535" s="1">
        <f t="shared" si="94"/>
        <v>3.3834406437791328E-2</v>
      </c>
      <c r="G535" s="1">
        <f t="shared" si="95"/>
        <v>93.347595418341498</v>
      </c>
      <c r="H535" s="1">
        <f t="shared" si="96"/>
        <v>0.48463070706033806</v>
      </c>
      <c r="I535" s="1">
        <f t="shared" si="97"/>
        <v>0.53463070706033811</v>
      </c>
      <c r="J535" s="1">
        <f t="shared" si="98"/>
        <v>0.39115503882085023</v>
      </c>
      <c r="K535" s="1">
        <v>82.09</v>
      </c>
      <c r="L535" s="1">
        <f t="shared" si="99"/>
        <v>1.4731942019012105</v>
      </c>
      <c r="M535" s="1">
        <f t="shared" si="100"/>
        <v>3.6606852531075831E-2</v>
      </c>
      <c r="N535" s="1">
        <f t="shared" si="101"/>
        <v>92.812635659008009</v>
      </c>
      <c r="O535" s="1">
        <f t="shared" si="102"/>
        <v>0.24553316856330656</v>
      </c>
      <c r="P535" s="1">
        <f t="shared" si="103"/>
        <v>0.29553316856330658</v>
      </c>
      <c r="Q535" s="1">
        <f t="shared" si="104"/>
        <v>0.2162226869792995</v>
      </c>
    </row>
    <row r="536" spans="2:17" x14ac:dyDescent="0.2">
      <c r="B536" s="1">
        <v>754</v>
      </c>
      <c r="C536" s="1">
        <f t="shared" si="92"/>
        <v>0.754</v>
      </c>
      <c r="D536" s="1">
        <v>81.39</v>
      </c>
      <c r="E536" s="1">
        <f t="shared" si="93"/>
        <v>1.4507911944012013</v>
      </c>
      <c r="F536" s="1">
        <f t="shared" si="94"/>
        <v>3.3832822142002325E-2</v>
      </c>
      <c r="G536" s="1">
        <f t="shared" si="95"/>
        <v>93.347901557008768</v>
      </c>
      <c r="H536" s="1">
        <f t="shared" si="96"/>
        <v>0.27416195018503264</v>
      </c>
      <c r="I536" s="1">
        <f t="shared" si="97"/>
        <v>0.32416195018503263</v>
      </c>
      <c r="J536" s="1">
        <f t="shared" si="98"/>
        <v>0.23716853247368497</v>
      </c>
      <c r="K536" s="1">
        <v>83.93</v>
      </c>
      <c r="L536" s="1">
        <f t="shared" si="99"/>
        <v>1.4731799792409677</v>
      </c>
      <c r="M536" s="1">
        <f t="shared" si="100"/>
        <v>3.6605073011369026E-2</v>
      </c>
      <c r="N536" s="1">
        <f t="shared" si="101"/>
        <v>92.812978534742953</v>
      </c>
      <c r="O536" s="1">
        <f t="shared" si="102"/>
        <v>0.20120673363776234</v>
      </c>
      <c r="P536" s="1">
        <f t="shared" si="103"/>
        <v>0.25120673363776236</v>
      </c>
      <c r="Q536" s="1">
        <f t="shared" si="104"/>
        <v>0.18379187418624698</v>
      </c>
    </row>
    <row r="537" spans="2:17" x14ac:dyDescent="0.2">
      <c r="B537" s="1">
        <v>755</v>
      </c>
      <c r="C537" s="1">
        <f t="shared" si="92"/>
        <v>0.755</v>
      </c>
      <c r="D537" s="1">
        <v>86.5</v>
      </c>
      <c r="E537" s="1">
        <f t="shared" si="93"/>
        <v>1.4507783025632914</v>
      </c>
      <c r="F537" s="1">
        <f t="shared" si="94"/>
        <v>3.3831242973275659E-2</v>
      </c>
      <c r="G537" s="1">
        <f t="shared" si="95"/>
        <v>93.348206705456548</v>
      </c>
      <c r="H537" s="1">
        <f t="shared" si="96"/>
        <v>0.15238449085140471</v>
      </c>
      <c r="I537" s="1">
        <f t="shared" si="97"/>
        <v>0.2023844908514047</v>
      </c>
      <c r="J537" s="1">
        <f t="shared" si="98"/>
        <v>0.14807176679207251</v>
      </c>
      <c r="K537" s="1">
        <v>85.72</v>
      </c>
      <c r="L537" s="1">
        <f t="shared" si="99"/>
        <v>1.4731658030261783</v>
      </c>
      <c r="M537" s="1">
        <f t="shared" si="100"/>
        <v>3.660329932552922E-2</v>
      </c>
      <c r="N537" s="1">
        <f t="shared" si="101"/>
        <v>92.813320287045585</v>
      </c>
      <c r="O537" s="1">
        <f t="shared" si="102"/>
        <v>0.15900799292433748</v>
      </c>
      <c r="P537" s="1">
        <f t="shared" si="103"/>
        <v>0.20900799292433747</v>
      </c>
      <c r="Q537" s="1">
        <f t="shared" si="104"/>
        <v>0.15291775894376461</v>
      </c>
    </row>
    <row r="538" spans="2:17" x14ac:dyDescent="0.2">
      <c r="B538" s="1">
        <v>756</v>
      </c>
      <c r="C538" s="1">
        <f t="shared" si="92"/>
        <v>0.75600000000000001</v>
      </c>
      <c r="D538" s="1">
        <v>88.04</v>
      </c>
      <c r="E538" s="1">
        <f t="shared" si="93"/>
        <v>1.450765452173763</v>
      </c>
      <c r="F538" s="1">
        <f t="shared" si="94"/>
        <v>3.3829668901858338E-2</v>
      </c>
      <c r="G538" s="1">
        <f t="shared" si="95"/>
        <v>93.348510869429262</v>
      </c>
      <c r="H538" s="1">
        <f t="shared" si="96"/>
        <v>0.11709732216085315</v>
      </c>
      <c r="I538" s="1">
        <f t="shared" si="97"/>
        <v>0.16709732216085316</v>
      </c>
      <c r="J538" s="1">
        <f t="shared" si="98"/>
        <v>0.12225440602930433</v>
      </c>
      <c r="K538" s="1">
        <v>87.09</v>
      </c>
      <c r="L538" s="1">
        <f t="shared" si="99"/>
        <v>1.4731516729903038</v>
      </c>
      <c r="M538" s="1">
        <f t="shared" si="100"/>
        <v>3.6601531439987164E-2</v>
      </c>
      <c r="N538" s="1">
        <f t="shared" si="101"/>
        <v>92.813660922377821</v>
      </c>
      <c r="O538" s="1">
        <f t="shared" si="102"/>
        <v>0.12730354093743751</v>
      </c>
      <c r="P538" s="1">
        <f t="shared" si="103"/>
        <v>0.1773035409374375</v>
      </c>
      <c r="Q538" s="1">
        <f t="shared" si="104"/>
        <v>0.12972164247690773</v>
      </c>
    </row>
    <row r="539" spans="2:17" x14ac:dyDescent="0.2">
      <c r="B539" s="1">
        <v>757</v>
      </c>
      <c r="C539" s="1">
        <f t="shared" si="92"/>
        <v>0.75700000000000001</v>
      </c>
      <c r="D539" s="1">
        <v>88.82</v>
      </c>
      <c r="E539" s="1">
        <f t="shared" si="93"/>
        <v>1.4507526429929505</v>
      </c>
      <c r="F539" s="1">
        <f t="shared" si="94"/>
        <v>3.3828099898200063E-2</v>
      </c>
      <c r="G539" s="1">
        <f t="shared" si="95"/>
        <v>93.348814054632257</v>
      </c>
      <c r="H539" s="1">
        <f t="shared" si="96"/>
        <v>9.9462631508373728E-2</v>
      </c>
      <c r="I539" s="1">
        <f t="shared" si="97"/>
        <v>0.14946263150837374</v>
      </c>
      <c r="J539" s="1">
        <f t="shared" si="98"/>
        <v>0.10935223259319121</v>
      </c>
      <c r="K539" s="1">
        <v>87.77</v>
      </c>
      <c r="L539" s="1">
        <f t="shared" si="99"/>
        <v>1.4731375888686122</v>
      </c>
      <c r="M539" s="1">
        <f t="shared" si="100"/>
        <v>3.6599769321402055E-2</v>
      </c>
      <c r="N539" s="1">
        <f t="shared" si="101"/>
        <v>92.814000447157568</v>
      </c>
      <c r="O539" s="1">
        <f t="shared" si="102"/>
        <v>0.11175547739267622</v>
      </c>
      <c r="P539" s="1">
        <f t="shared" si="103"/>
        <v>0.16175547739267621</v>
      </c>
      <c r="Q539" s="1">
        <f t="shared" si="104"/>
        <v>0.11834612042191703</v>
      </c>
    </row>
    <row r="540" spans="2:17" x14ac:dyDescent="0.2">
      <c r="B540" s="1">
        <v>758</v>
      </c>
      <c r="C540" s="1">
        <f t="shared" si="92"/>
        <v>0.75800000000000001</v>
      </c>
      <c r="D540" s="1">
        <v>89.12</v>
      </c>
      <c r="E540" s="1">
        <f t="shared" si="93"/>
        <v>1.4507398747828102</v>
      </c>
      <c r="F540" s="1">
        <f t="shared" si="94"/>
        <v>3.3826535932951304E-2</v>
      </c>
      <c r="G540" s="1">
        <f t="shared" si="95"/>
        <v>93.349116266732068</v>
      </c>
      <c r="H540" s="1">
        <f t="shared" si="96"/>
        <v>9.2725253767465918E-2</v>
      </c>
      <c r="I540" s="1">
        <f t="shared" si="97"/>
        <v>0.14272525376746592</v>
      </c>
      <c r="J540" s="1">
        <f t="shared" si="98"/>
        <v>0.10442292491034967</v>
      </c>
      <c r="K540" s="1">
        <v>88.23</v>
      </c>
      <c r="L540" s="1">
        <f t="shared" si="99"/>
        <v>1.4731235503981641</v>
      </c>
      <c r="M540" s="1">
        <f t="shared" si="100"/>
        <v>3.6598012936659638E-2</v>
      </c>
      <c r="N540" s="1">
        <f t="shared" si="101"/>
        <v>92.814338867759261</v>
      </c>
      <c r="O540" s="1">
        <f t="shared" si="102"/>
        <v>0.10130820056666827</v>
      </c>
      <c r="P540" s="1">
        <f t="shared" si="103"/>
        <v>0.15130820056666827</v>
      </c>
      <c r="Q540" s="1">
        <f t="shared" si="104"/>
        <v>0.11070251724222144</v>
      </c>
    </row>
    <row r="541" spans="2:17" x14ac:dyDescent="0.2">
      <c r="B541" s="1">
        <v>759</v>
      </c>
      <c r="C541" s="1">
        <f t="shared" si="92"/>
        <v>0.75900000000000001</v>
      </c>
      <c r="D541" s="1">
        <v>89.26</v>
      </c>
      <c r="E541" s="1">
        <f t="shared" si="93"/>
        <v>1.4507271473069097</v>
      </c>
      <c r="F541" s="1">
        <f t="shared" si="94"/>
        <v>3.3824976976961935E-2</v>
      </c>
      <c r="G541" s="1">
        <f t="shared" si="95"/>
        <v>93.349417511356819</v>
      </c>
      <c r="H541" s="1">
        <f t="shared" si="96"/>
        <v>8.9592341863295635E-2</v>
      </c>
      <c r="I541" s="1">
        <f t="shared" si="97"/>
        <v>0.13959234186329564</v>
      </c>
      <c r="J541" s="1">
        <f t="shared" si="98"/>
        <v>0.10213077397080454</v>
      </c>
      <c r="K541" s="1">
        <v>88.52</v>
      </c>
      <c r="L541" s="1">
        <f t="shared" si="99"/>
        <v>1.4731095573177975</v>
      </c>
      <c r="M541" s="1">
        <f t="shared" si="100"/>
        <v>3.6596262252870486E-2</v>
      </c>
      <c r="N541" s="1">
        <f t="shared" si="101"/>
        <v>92.814676190513993</v>
      </c>
      <c r="O541" s="1">
        <f t="shared" si="102"/>
        <v>9.4752521419620886E-2</v>
      </c>
      <c r="P541" s="1">
        <f t="shared" si="103"/>
        <v>0.14475252141962089</v>
      </c>
      <c r="Q541" s="1">
        <f t="shared" si="104"/>
        <v>0.1059061467805245</v>
      </c>
    </row>
    <row r="542" spans="2:17" x14ac:dyDescent="0.2">
      <c r="B542" s="1">
        <v>760</v>
      </c>
      <c r="C542" s="1">
        <f t="shared" si="92"/>
        <v>0.76</v>
      </c>
      <c r="D542" s="1">
        <v>87.95</v>
      </c>
      <c r="E542" s="1">
        <f t="shared" si="93"/>
        <v>1.4507144603304123</v>
      </c>
      <c r="F542" s="1">
        <f t="shared" si="94"/>
        <v>3.3823423001279371E-2</v>
      </c>
      <c r="G542" s="1">
        <f t="shared" si="95"/>
        <v>93.349717794096463</v>
      </c>
      <c r="H542" s="1">
        <f t="shared" si="96"/>
        <v>0.11916875140950485</v>
      </c>
      <c r="I542" s="1">
        <f t="shared" si="97"/>
        <v>0.16916875140950485</v>
      </c>
      <c r="J542" s="1">
        <f t="shared" si="98"/>
        <v>0.12376993811055374</v>
      </c>
      <c r="K542" s="1">
        <v>88.03</v>
      </c>
      <c r="L542" s="1">
        <f t="shared" si="99"/>
        <v>1.473095609368112</v>
      </c>
      <c r="M542" s="1">
        <f t="shared" si="100"/>
        <v>3.6594517237367806E-2</v>
      </c>
      <c r="N542" s="1">
        <f t="shared" si="101"/>
        <v>92.815012421710037</v>
      </c>
      <c r="O542" s="1">
        <f t="shared" si="102"/>
        <v>0.10586146604272875</v>
      </c>
      <c r="P542" s="1">
        <f t="shared" si="103"/>
        <v>0.15586146604272877</v>
      </c>
      <c r="Q542" s="1">
        <f t="shared" si="104"/>
        <v>0.11403384989956743</v>
      </c>
    </row>
    <row r="543" spans="2:17" x14ac:dyDescent="0.2">
      <c r="B543" s="1">
        <v>761</v>
      </c>
      <c r="C543" s="1">
        <f t="shared" si="92"/>
        <v>0.76100000000000001</v>
      </c>
      <c r="D543" s="1">
        <v>85.17</v>
      </c>
      <c r="E543" s="1">
        <f t="shared" si="93"/>
        <v>1.4507018136200658</v>
      </c>
      <c r="F543" s="1">
        <f t="shared" si="94"/>
        <v>3.3821873977147136E-2</v>
      </c>
      <c r="G543" s="1">
        <f t="shared" si="95"/>
        <v>93.350017120503182</v>
      </c>
      <c r="H543" s="1">
        <f t="shared" si="96"/>
        <v>0.18341358847187553</v>
      </c>
      <c r="I543" s="1">
        <f t="shared" si="97"/>
        <v>0.23341358847187554</v>
      </c>
      <c r="J543" s="1">
        <f t="shared" si="98"/>
        <v>0.17077376973359346</v>
      </c>
      <c r="K543" s="1">
        <v>87.12</v>
      </c>
      <c r="L543" s="1">
        <f t="shared" si="99"/>
        <v>1.4730817062914576</v>
      </c>
      <c r="M543" s="1">
        <f t="shared" si="100"/>
        <v>3.6592777857706163E-2</v>
      </c>
      <c r="N543" s="1">
        <f t="shared" si="101"/>
        <v>92.815347567593093</v>
      </c>
      <c r="O543" s="1">
        <f t="shared" si="102"/>
        <v>0.12665106152924299</v>
      </c>
      <c r="P543" s="1">
        <f t="shared" si="103"/>
        <v>0.17665106152924298</v>
      </c>
      <c r="Q543" s="1">
        <f t="shared" si="104"/>
        <v>0.12924426509309553</v>
      </c>
    </row>
    <row r="544" spans="2:17" x14ac:dyDescent="0.2">
      <c r="B544" s="1">
        <v>762</v>
      </c>
      <c r="C544" s="1">
        <f t="shared" si="92"/>
        <v>0.76200000000000001</v>
      </c>
      <c r="D544" s="1">
        <v>84.75</v>
      </c>
      <c r="E544" s="1">
        <f t="shared" si="93"/>
        <v>1.4506892069441886</v>
      </c>
      <c r="F544" s="1">
        <f t="shared" si="94"/>
        <v>3.3820329876003155E-2</v>
      </c>
      <c r="G544" s="1">
        <f t="shared" si="95"/>
        <v>93.35031549609154</v>
      </c>
      <c r="H544" s="1">
        <f t="shared" si="96"/>
        <v>0.19330700686641472</v>
      </c>
      <c r="I544" s="1">
        <f t="shared" si="97"/>
        <v>0.24330700686641471</v>
      </c>
      <c r="J544" s="1">
        <f t="shared" si="98"/>
        <v>0.17801215018028585</v>
      </c>
      <c r="K544" s="1">
        <v>88.45</v>
      </c>
      <c r="L544" s="1">
        <f t="shared" si="99"/>
        <v>1.4730678478319179</v>
      </c>
      <c r="M544" s="1">
        <f t="shared" si="100"/>
        <v>3.6591044081659238E-2</v>
      </c>
      <c r="N544" s="1">
        <f t="shared" si="101"/>
        <v>92.81568163436674</v>
      </c>
      <c r="O544" s="1">
        <f t="shared" si="102"/>
        <v>9.6356376078543721E-2</v>
      </c>
      <c r="P544" s="1">
        <f t="shared" si="103"/>
        <v>0.14635637607854374</v>
      </c>
      <c r="Q544" s="1">
        <f t="shared" si="104"/>
        <v>0.10707958448825267</v>
      </c>
    </row>
    <row r="545" spans="2:17" x14ac:dyDescent="0.2">
      <c r="B545" s="1">
        <v>763</v>
      </c>
      <c r="C545" s="1">
        <f t="shared" ref="C545:C608" si="105">B545/1000</f>
        <v>0.76300000000000001</v>
      </c>
      <c r="D545" s="1">
        <v>89.22</v>
      </c>
      <c r="E545" s="1">
        <f t="shared" ref="E545:E608" si="106">SQRT($C$17+(($C$18*(C545^2))/((C545^2)-$C$19))+(($C$20*(C545^2))/((C545^2)-$C$21)))</f>
        <v>1.4506766400726576</v>
      </c>
      <c r="F545" s="1">
        <f t="shared" ref="F545:F608" si="107">((E545-1)/(E545+1))^2</f>
        <v>3.381879066947819E-2</v>
      </c>
      <c r="G545" s="1">
        <f t="shared" ref="G545:G608" si="108">((1-F545)^2)*100</f>
        <v>93.350612926338954</v>
      </c>
      <c r="H545" s="1">
        <f t="shared" ref="H545:H608" si="109">-LN(D545/G545)/$B$13</f>
        <v>9.0514412322987015E-2</v>
      </c>
      <c r="I545" s="1">
        <f t="shared" ref="I545:I608" si="110">H545+0.05</f>
        <v>0.140514412322987</v>
      </c>
      <c r="J545" s="1">
        <f t="shared" ref="J545:J608" si="111">(I545/$B$9)*10^20</f>
        <v>0.10280539385644352</v>
      </c>
      <c r="K545" s="1">
        <v>89.78</v>
      </c>
      <c r="L545" s="1">
        <f t="shared" ref="L545:L608" si="112">SQRT($B$17+(($B$18*(C545^2))/((C545^2)-$B$19))+(($B$20*(C545^2))/((C545^2)-$B$21)))</f>
        <v>1.4730540337352966</v>
      </c>
      <c r="M545" s="1">
        <f t="shared" ref="M545:M608" si="113">((L545-1)/(L545+1))^2</f>
        <v>3.6589315877218156E-2</v>
      </c>
      <c r="N545" s="1">
        <f t="shared" ref="N545:N608" si="114">((1-M545)^2)*100</f>
        <v>92.816014628192661</v>
      </c>
      <c r="O545" s="1">
        <f t="shared" ref="O545:O608" si="115">-LN(K545/N545)/$B$13</f>
        <v>6.6513925948246622E-2</v>
      </c>
      <c r="P545" s="1">
        <f t="shared" ref="P545:P608" si="116">O545+0.05</f>
        <v>0.11651392594824662</v>
      </c>
      <c r="Q545" s="1">
        <f t="shared" ref="Q545:Q608" si="117">(P545/$B$9)*10^20</f>
        <v>8.5245775496229609E-2</v>
      </c>
    </row>
    <row r="546" spans="2:17" x14ac:dyDescent="0.2">
      <c r="B546" s="1">
        <v>764</v>
      </c>
      <c r="C546" s="1">
        <f t="shared" si="105"/>
        <v>0.76400000000000001</v>
      </c>
      <c r="D546" s="1">
        <v>92.35</v>
      </c>
      <c r="E546" s="1">
        <f t="shared" si="106"/>
        <v>1.4506641127768947</v>
      </c>
      <c r="F546" s="1">
        <f t="shared" si="107"/>
        <v>3.3817256329394231E-2</v>
      </c>
      <c r="G546" s="1">
        <f t="shared" si="108"/>
        <v>93.350909416685951</v>
      </c>
      <c r="H546" s="1">
        <f t="shared" si="109"/>
        <v>2.155981061118302E-2</v>
      </c>
      <c r="I546" s="1">
        <f t="shared" si="110"/>
        <v>7.1559810611183022E-2</v>
      </c>
      <c r="J546" s="1">
        <f t="shared" si="111"/>
        <v>5.2355729156557673E-2</v>
      </c>
      <c r="K546" s="1">
        <v>90.65</v>
      </c>
      <c r="L546" s="1">
        <f t="shared" si="112"/>
        <v>1.4730402637491042</v>
      </c>
      <c r="M546" s="1">
        <f t="shared" si="113"/>
        <v>3.6587593212589781E-2</v>
      </c>
      <c r="N546" s="1">
        <f t="shared" si="114"/>
        <v>92.816346555191046</v>
      </c>
      <c r="O546" s="1">
        <f t="shared" si="115"/>
        <v>4.7233670606118904E-2</v>
      </c>
      <c r="P546" s="1">
        <f t="shared" si="116"/>
        <v>9.7233670606118899E-2</v>
      </c>
      <c r="Q546" s="1">
        <f t="shared" si="117"/>
        <v>7.113964779493627E-2</v>
      </c>
    </row>
    <row r="547" spans="2:17" x14ac:dyDescent="0.2">
      <c r="B547" s="1">
        <v>765</v>
      </c>
      <c r="C547" s="1">
        <f t="shared" si="105"/>
        <v>0.76500000000000001</v>
      </c>
      <c r="D547" s="1">
        <v>93.24</v>
      </c>
      <c r="E547" s="1">
        <f t="shared" si="106"/>
        <v>1.4506516248298547</v>
      </c>
      <c r="F547" s="1">
        <f t="shared" si="107"/>
        <v>3.381572682776298E-2</v>
      </c>
      <c r="G547" s="1">
        <f t="shared" si="108"/>
        <v>93.35120497253638</v>
      </c>
      <c r="H547" s="1">
        <f t="shared" si="109"/>
        <v>2.3839277037567847E-3</v>
      </c>
      <c r="I547" s="1">
        <f t="shared" si="110"/>
        <v>5.2383927703756786E-2</v>
      </c>
      <c r="J547" s="1">
        <f t="shared" si="111"/>
        <v>3.8325964079424041E-2</v>
      </c>
      <c r="K547" s="1">
        <v>90.69</v>
      </c>
      <c r="L547" s="1">
        <f t="shared" si="112"/>
        <v>1.4730265376225433</v>
      </c>
      <c r="M547" s="1">
        <f t="shared" si="113"/>
        <v>3.6585876056194955E-2</v>
      </c>
      <c r="N547" s="1">
        <f t="shared" si="114"/>
        <v>92.816677421440929</v>
      </c>
      <c r="O547" s="1">
        <f t="shared" si="115"/>
        <v>4.635847955847737E-2</v>
      </c>
      <c r="P547" s="1">
        <f t="shared" si="116"/>
        <v>9.6358479558477372E-2</v>
      </c>
      <c r="Q547" s="1">
        <f t="shared" si="117"/>
        <v>7.0499326571903248E-2</v>
      </c>
    </row>
    <row r="548" spans="2:17" x14ac:dyDescent="0.2">
      <c r="B548" s="1">
        <v>766</v>
      </c>
      <c r="C548" s="1">
        <f t="shared" si="105"/>
        <v>0.76600000000000001</v>
      </c>
      <c r="D548" s="1">
        <v>93.52</v>
      </c>
      <c r="E548" s="1">
        <f t="shared" si="106"/>
        <v>1.4506391760060131</v>
      </c>
      <c r="F548" s="1">
        <f t="shared" si="107"/>
        <v>3.3814202136784315E-2</v>
      </c>
      <c r="G548" s="1">
        <f t="shared" si="108"/>
        <v>93.351499599257863</v>
      </c>
      <c r="H548" s="1">
        <f t="shared" si="109"/>
        <v>-3.6067660776470272E-3</v>
      </c>
      <c r="I548" s="1">
        <f t="shared" si="110"/>
        <v>4.6393233922352978E-2</v>
      </c>
      <c r="J548" s="1">
        <f t="shared" si="111"/>
        <v>3.3942957215651874E-2</v>
      </c>
      <c r="K548" s="1">
        <v>90.3</v>
      </c>
      <c r="L548" s="1">
        <f t="shared" si="112"/>
        <v>1.473012855106496</v>
      </c>
      <c r="M548" s="1">
        <f t="shared" si="113"/>
        <v>3.65841643766667E-2</v>
      </c>
      <c r="N548" s="1">
        <f t="shared" si="114"/>
        <v>92.817007232980558</v>
      </c>
      <c r="O548" s="1">
        <f t="shared" si="115"/>
        <v>5.4984860349067889E-2</v>
      </c>
      <c r="P548" s="1">
        <f t="shared" si="116"/>
        <v>0.1049848603490679</v>
      </c>
      <c r="Q548" s="1">
        <f t="shared" si="117"/>
        <v>7.6810696772803555E-2</v>
      </c>
    </row>
    <row r="549" spans="2:17" x14ac:dyDescent="0.2">
      <c r="B549" s="1">
        <v>767</v>
      </c>
      <c r="C549" s="1">
        <f t="shared" si="105"/>
        <v>0.76700000000000002</v>
      </c>
      <c r="D549" s="1">
        <v>93.27</v>
      </c>
      <c r="E549" s="1">
        <f t="shared" si="106"/>
        <v>1.4506267660813539</v>
      </c>
      <c r="F549" s="1">
        <f t="shared" si="107"/>
        <v>3.3812682228844773E-2</v>
      </c>
      <c r="G549" s="1">
        <f t="shared" si="108"/>
        <v>93.351793302181918</v>
      </c>
      <c r="H549" s="1">
        <f t="shared" si="109"/>
        <v>1.7531351718772781E-3</v>
      </c>
      <c r="I549" s="1">
        <f t="shared" si="110"/>
        <v>5.1753135171877282E-2</v>
      </c>
      <c r="J549" s="1">
        <f t="shared" si="111"/>
        <v>3.7864453593705945E-2</v>
      </c>
      <c r="K549" s="1">
        <v>89.11</v>
      </c>
      <c r="L549" s="1">
        <f t="shared" si="112"/>
        <v>1.4729992159535092</v>
      </c>
      <c r="M549" s="1">
        <f t="shared" si="113"/>
        <v>3.658245814284853E-2</v>
      </c>
      <c r="N549" s="1">
        <f t="shared" si="114"/>
        <v>92.817335995807611</v>
      </c>
      <c r="O549" s="1">
        <f t="shared" si="115"/>
        <v>8.1523742040612288E-2</v>
      </c>
      <c r="P549" s="1">
        <f t="shared" si="116"/>
        <v>0.13152374204061229</v>
      </c>
      <c r="Q549" s="1">
        <f t="shared" si="117"/>
        <v>9.6227496371533716E-2</v>
      </c>
    </row>
    <row r="550" spans="2:17" x14ac:dyDescent="0.2">
      <c r="B550" s="1">
        <v>768</v>
      </c>
      <c r="C550" s="1">
        <f t="shared" si="105"/>
        <v>0.76800000000000002</v>
      </c>
      <c r="D550" s="1">
        <v>92.81</v>
      </c>
      <c r="E550" s="1">
        <f t="shared" si="106"/>
        <v>1.4506143948333565</v>
      </c>
      <c r="F550" s="1">
        <f t="shared" si="107"/>
        <v>3.3811167076515942E-2</v>
      </c>
      <c r="G550" s="1">
        <f t="shared" si="108"/>
        <v>93.352086086604416</v>
      </c>
      <c r="H550" s="1">
        <f t="shared" si="109"/>
        <v>1.1647648136242004E-2</v>
      </c>
      <c r="I550" s="1">
        <f t="shared" si="110"/>
        <v>6.1647648136242003E-2</v>
      </c>
      <c r="J550" s="1">
        <f t="shared" si="111"/>
        <v>4.5103634867019314E-2</v>
      </c>
      <c r="K550" s="1">
        <v>86.69</v>
      </c>
      <c r="L550" s="1">
        <f t="shared" si="112"/>
        <v>1.4729856199177824</v>
      </c>
      <c r="M550" s="1">
        <f t="shared" si="113"/>
        <v>3.6580757323792783E-2</v>
      </c>
      <c r="N550" s="1">
        <f t="shared" si="114"/>
        <v>92.817663715879675</v>
      </c>
      <c r="O550" s="1">
        <f t="shared" si="115"/>
        <v>0.13659685312971018</v>
      </c>
      <c r="P550" s="1">
        <f t="shared" si="116"/>
        <v>0.18659685312971019</v>
      </c>
      <c r="Q550" s="1">
        <f t="shared" si="117"/>
        <v>0.13652096365943092</v>
      </c>
    </row>
    <row r="551" spans="2:17" x14ac:dyDescent="0.2">
      <c r="B551" s="1">
        <v>769</v>
      </c>
      <c r="C551" s="1">
        <f t="shared" si="105"/>
        <v>0.76900000000000002</v>
      </c>
      <c r="D551" s="1">
        <v>91.44</v>
      </c>
      <c r="E551" s="1">
        <f t="shared" si="106"/>
        <v>1.450602062040985</v>
      </c>
      <c r="F551" s="1">
        <f t="shared" si="107"/>
        <v>3.3809656652553102E-2</v>
      </c>
      <c r="G551" s="1">
        <f t="shared" si="108"/>
        <v>93.352377957785734</v>
      </c>
      <c r="H551" s="1">
        <f t="shared" si="109"/>
        <v>4.1396647494023206E-2</v>
      </c>
      <c r="I551" s="1">
        <f t="shared" si="110"/>
        <v>9.1396647494023209E-2</v>
      </c>
      <c r="J551" s="1">
        <f t="shared" si="111"/>
        <v>6.6869071915439865E-2</v>
      </c>
      <c r="K551" s="1">
        <v>83.24</v>
      </c>
      <c r="L551" s="1">
        <f t="shared" si="112"/>
        <v>1.4729720667551531</v>
      </c>
      <c r="M551" s="1">
        <f t="shared" si="113"/>
        <v>3.6579061888758896E-2</v>
      </c>
      <c r="N551" s="1">
        <f t="shared" si="114"/>
        <v>92.817990399114379</v>
      </c>
      <c r="O551" s="1">
        <f t="shared" si="115"/>
        <v>0.21782496307464536</v>
      </c>
      <c r="P551" s="1">
        <f t="shared" si="116"/>
        <v>0.26782496307464537</v>
      </c>
      <c r="Q551" s="1">
        <f t="shared" si="117"/>
        <v>0.19595036806749003</v>
      </c>
    </row>
    <row r="552" spans="2:17" x14ac:dyDescent="0.2">
      <c r="B552" s="1">
        <v>770</v>
      </c>
      <c r="C552" s="1">
        <f t="shared" si="105"/>
        <v>0.77</v>
      </c>
      <c r="D552" s="1">
        <v>91.79</v>
      </c>
      <c r="E552" s="1">
        <f t="shared" si="106"/>
        <v>1.4505897674846748</v>
      </c>
      <c r="F552" s="1">
        <f t="shared" si="107"/>
        <v>3.3808150929893623E-2</v>
      </c>
      <c r="G552" s="1">
        <f t="shared" si="108"/>
        <v>93.352668920951118</v>
      </c>
      <c r="H552" s="1">
        <f t="shared" si="109"/>
        <v>3.3762201648418082E-2</v>
      </c>
      <c r="I552" s="1">
        <f t="shared" si="110"/>
        <v>8.3762201648418078E-2</v>
      </c>
      <c r="J552" s="1">
        <f t="shared" si="111"/>
        <v>6.1283436968406553E-2</v>
      </c>
      <c r="K552" s="1">
        <v>85.27</v>
      </c>
      <c r="L552" s="1">
        <f t="shared" si="112"/>
        <v>1.4729585562230849</v>
      </c>
      <c r="M552" s="1">
        <f t="shared" si="113"/>
        <v>3.6577371807211732E-2</v>
      </c>
      <c r="N552" s="1">
        <f t="shared" si="114"/>
        <v>92.818316051389942</v>
      </c>
      <c r="O552" s="1">
        <f t="shared" si="115"/>
        <v>0.16964259761296283</v>
      </c>
      <c r="P552" s="1">
        <f t="shared" si="116"/>
        <v>0.21964259761296284</v>
      </c>
      <c r="Q552" s="1">
        <f t="shared" si="117"/>
        <v>0.16069841791993184</v>
      </c>
    </row>
    <row r="553" spans="2:17" x14ac:dyDescent="0.2">
      <c r="B553" s="1">
        <v>771</v>
      </c>
      <c r="C553" s="1">
        <f t="shared" si="105"/>
        <v>0.77100000000000002</v>
      </c>
      <c r="D553" s="1">
        <v>92.87</v>
      </c>
      <c r="E553" s="1">
        <f t="shared" si="106"/>
        <v>1.4505775109463217</v>
      </c>
      <c r="F553" s="1">
        <f t="shared" si="107"/>
        <v>3.38066498816555E-2</v>
      </c>
      <c r="G553" s="1">
        <f t="shared" si="108"/>
        <v>93.352958981290996</v>
      </c>
      <c r="H553" s="1">
        <f t="shared" si="109"/>
        <v>1.0373802816244568E-2</v>
      </c>
      <c r="I553" s="1">
        <f t="shared" si="110"/>
        <v>6.0373802816244569E-2</v>
      </c>
      <c r="J553" s="1">
        <f t="shared" si="111"/>
        <v>4.4171643851510518E-2</v>
      </c>
      <c r="K553" s="1">
        <v>88.81</v>
      </c>
      <c r="L553" s="1">
        <f t="shared" si="112"/>
        <v>1.4729450880806534</v>
      </c>
      <c r="M553" s="1">
        <f t="shared" si="113"/>
        <v>3.657568704881993E-2</v>
      </c>
      <c r="N553" s="1">
        <f t="shared" si="114"/>
        <v>92.818640678545322</v>
      </c>
      <c r="O553" s="1">
        <f t="shared" si="115"/>
        <v>8.8296465462131032E-2</v>
      </c>
      <c r="P553" s="1">
        <f t="shared" si="116"/>
        <v>0.13829646546213104</v>
      </c>
      <c r="Q553" s="1">
        <f t="shared" si="117"/>
        <v>0.10118266422456176</v>
      </c>
    </row>
    <row r="554" spans="2:17" x14ac:dyDescent="0.2">
      <c r="B554" s="1">
        <v>772</v>
      </c>
      <c r="C554" s="1">
        <f t="shared" si="105"/>
        <v>0.77200000000000002</v>
      </c>
      <c r="D554" s="1">
        <v>93.39</v>
      </c>
      <c r="E554" s="1">
        <f t="shared" si="106"/>
        <v>1.4505652922092704</v>
      </c>
      <c r="F554" s="1">
        <f t="shared" si="107"/>
        <v>3.3805153481136052E-2</v>
      </c>
      <c r="G554" s="1">
        <f t="shared" si="108"/>
        <v>93.353248143961096</v>
      </c>
      <c r="H554" s="1">
        <f t="shared" si="109"/>
        <v>-7.8721682049926519E-4</v>
      </c>
      <c r="I554" s="1">
        <f t="shared" si="110"/>
        <v>4.9212783179500737E-2</v>
      </c>
      <c r="J554" s="1">
        <f t="shared" si="111"/>
        <v>3.6005840781021904E-2</v>
      </c>
      <c r="K554" s="1">
        <v>89.86</v>
      </c>
      <c r="L554" s="1">
        <f t="shared" si="112"/>
        <v>1.472931662088534</v>
      </c>
      <c r="M554" s="1">
        <f t="shared" si="113"/>
        <v>3.6574007583454284E-2</v>
      </c>
      <c r="N554" s="1">
        <f t="shared" si="114"/>
        <v>92.818964286380606</v>
      </c>
      <c r="O554" s="1">
        <f t="shared" si="115"/>
        <v>6.4796143612924989E-2</v>
      </c>
      <c r="P554" s="1">
        <f t="shared" si="116"/>
        <v>0.11479614361292499</v>
      </c>
      <c r="Q554" s="1">
        <f t="shared" si="117"/>
        <v>8.3988984206120124E-2</v>
      </c>
    </row>
    <row r="555" spans="2:17" x14ac:dyDescent="0.2">
      <c r="B555" s="1">
        <v>773</v>
      </c>
      <c r="C555" s="1">
        <f t="shared" si="105"/>
        <v>0.77300000000000002</v>
      </c>
      <c r="D555" s="1">
        <v>93.6</v>
      </c>
      <c r="E555" s="1">
        <f t="shared" si="106"/>
        <v>1.4505531110583019</v>
      </c>
      <c r="F555" s="1">
        <f t="shared" si="107"/>
        <v>3.3803661701810248E-2</v>
      </c>
      <c r="G555" s="1">
        <f t="shared" si="108"/>
        <v>93.353536414082996</v>
      </c>
      <c r="H555" s="1">
        <f t="shared" si="109"/>
        <v>-5.2732616547463357E-3</v>
      </c>
      <c r="I555" s="1">
        <f t="shared" si="110"/>
        <v>4.4726738345253668E-2</v>
      </c>
      <c r="J555" s="1">
        <f t="shared" si="111"/>
        <v>3.2723689160999173E-2</v>
      </c>
      <c r="K555" s="1">
        <v>89.94</v>
      </c>
      <c r="L555" s="1">
        <f t="shared" si="112"/>
        <v>1.4729182780089887</v>
      </c>
      <c r="M555" s="1">
        <f t="shared" si="113"/>
        <v>3.6572333381186116E-2</v>
      </c>
      <c r="N555" s="1">
        <f t="shared" si="114"/>
        <v>92.819286880657231</v>
      </c>
      <c r="O555" s="1">
        <f t="shared" si="115"/>
        <v>6.3023339242118351E-2</v>
      </c>
      <c r="P555" s="1">
        <f t="shared" si="116"/>
        <v>0.11302333924211835</v>
      </c>
      <c r="Q555" s="1">
        <f t="shared" si="117"/>
        <v>8.2691936817470266E-2</v>
      </c>
    </row>
    <row r="556" spans="2:17" x14ac:dyDescent="0.2">
      <c r="B556" s="1">
        <v>774</v>
      </c>
      <c r="C556" s="1">
        <f t="shared" si="105"/>
        <v>0.77400000000000002</v>
      </c>
      <c r="D556" s="1">
        <v>93.67</v>
      </c>
      <c r="E556" s="1">
        <f t="shared" si="106"/>
        <v>1.4505409672796226</v>
      </c>
      <c r="F556" s="1">
        <f t="shared" si="107"/>
        <v>3.3802174517329427E-2</v>
      </c>
      <c r="G556" s="1">
        <f t="shared" si="108"/>
        <v>93.353823796744109</v>
      </c>
      <c r="H556" s="1">
        <f t="shared" si="109"/>
        <v>-6.7622722720531011E-3</v>
      </c>
      <c r="I556" s="1">
        <f t="shared" si="110"/>
        <v>4.3237727727946901E-2</v>
      </c>
      <c r="J556" s="1">
        <f t="shared" si="111"/>
        <v>3.1634275481377601E-2</v>
      </c>
      <c r="K556" s="1">
        <v>89.42</v>
      </c>
      <c r="L556" s="1">
        <f t="shared" si="112"/>
        <v>1.4729049356058537</v>
      </c>
      <c r="M556" s="1">
        <f t="shared" si="113"/>
        <v>3.6570664412285618E-2</v>
      </c>
      <c r="N556" s="1">
        <f t="shared" si="114"/>
        <v>92.819608467098476</v>
      </c>
      <c r="O556" s="1">
        <f t="shared" si="115"/>
        <v>7.4627089605700275E-2</v>
      </c>
      <c r="P556" s="1">
        <f t="shared" si="116"/>
        <v>0.12462708960570028</v>
      </c>
      <c r="Q556" s="1">
        <f t="shared" si="117"/>
        <v>9.1181657598551569E-2</v>
      </c>
    </row>
    <row r="557" spans="2:17" x14ac:dyDescent="0.2">
      <c r="B557" s="1">
        <v>775</v>
      </c>
      <c r="C557" s="1">
        <f t="shared" si="105"/>
        <v>0.77500000000000002</v>
      </c>
      <c r="D557" s="1">
        <v>93.13</v>
      </c>
      <c r="E557" s="1">
        <f t="shared" si="106"/>
        <v>1.4505288606608526</v>
      </c>
      <c r="F557" s="1">
        <f t="shared" si="107"/>
        <v>3.3800691901519839E-2</v>
      </c>
      <c r="G557" s="1">
        <f t="shared" si="108"/>
        <v>93.354110296998186</v>
      </c>
      <c r="H557" s="1">
        <f t="shared" si="109"/>
        <v>4.8070670371045303E-3</v>
      </c>
      <c r="I557" s="1">
        <f t="shared" si="110"/>
        <v>5.4807067037104536E-2</v>
      </c>
      <c r="J557" s="1">
        <f t="shared" si="111"/>
        <v>4.0098819898379087E-2</v>
      </c>
      <c r="K557" s="1">
        <v>88.75</v>
      </c>
      <c r="L557" s="1">
        <f t="shared" si="112"/>
        <v>1.4728916346445271</v>
      </c>
      <c r="M557" s="1">
        <f t="shared" si="113"/>
        <v>3.6569000647220427E-2</v>
      </c>
      <c r="N557" s="1">
        <f t="shared" si="114"/>
        <v>92.819929051389551</v>
      </c>
      <c r="O557" s="1">
        <f t="shared" si="115"/>
        <v>8.9675882179013386E-2</v>
      </c>
      <c r="P557" s="1">
        <f t="shared" si="116"/>
        <v>0.13967588217901339</v>
      </c>
      <c r="Q557" s="1">
        <f t="shared" si="117"/>
        <v>0.10219189506805193</v>
      </c>
    </row>
    <row r="558" spans="2:17" x14ac:dyDescent="0.2">
      <c r="B558" s="1">
        <v>776</v>
      </c>
      <c r="C558" s="1">
        <f t="shared" si="105"/>
        <v>0.77600000000000002</v>
      </c>
      <c r="D558" s="1">
        <v>92.82</v>
      </c>
      <c r="E558" s="1">
        <f t="shared" si="106"/>
        <v>1.4505167909910155</v>
      </c>
      <c r="F558" s="1">
        <f t="shared" si="107"/>
        <v>3.3799213828381303E-2</v>
      </c>
      <c r="G558" s="1">
        <f t="shared" si="108"/>
        <v>93.354395919865397</v>
      </c>
      <c r="H558" s="1">
        <f t="shared" si="109"/>
        <v>1.1481651596647739E-2</v>
      </c>
      <c r="I558" s="1">
        <f t="shared" si="110"/>
        <v>6.1481651596647743E-2</v>
      </c>
      <c r="J558" s="1">
        <f t="shared" si="111"/>
        <v>4.4982185833075609E-2</v>
      </c>
      <c r="K558" s="1">
        <v>87.95</v>
      </c>
      <c r="L558" s="1">
        <f t="shared" si="112"/>
        <v>1.4728783748919554</v>
      </c>
      <c r="M558" s="1">
        <f t="shared" si="113"/>
        <v>3.6567342056653719E-2</v>
      </c>
      <c r="N558" s="1">
        <f t="shared" si="114"/>
        <v>92.820248639178089</v>
      </c>
      <c r="O558" s="1">
        <f t="shared" si="115"/>
        <v>0.10779268270010314</v>
      </c>
      <c r="P558" s="1">
        <f t="shared" si="116"/>
        <v>0.15779268270010316</v>
      </c>
      <c r="Q558" s="1">
        <f t="shared" si="117"/>
        <v>0.11544679741008425</v>
      </c>
    </row>
    <row r="559" spans="2:17" x14ac:dyDescent="0.2">
      <c r="B559" s="1">
        <v>777</v>
      </c>
      <c r="C559" s="1">
        <f t="shared" si="105"/>
        <v>0.77700000000000002</v>
      </c>
      <c r="D559" s="1">
        <v>92.09</v>
      </c>
      <c r="E559" s="1">
        <f t="shared" si="106"/>
        <v>1.4505047580605255</v>
      </c>
      <c r="F559" s="1">
        <f t="shared" si="107"/>
        <v>3.3797740272085673E-2</v>
      </c>
      <c r="G559" s="1">
        <f t="shared" si="108"/>
        <v>93.354680670332783</v>
      </c>
      <c r="H559" s="1">
        <f t="shared" si="109"/>
        <v>2.7279300165896584E-2</v>
      </c>
      <c r="I559" s="1">
        <f t="shared" si="110"/>
        <v>7.7279300165896583E-2</v>
      </c>
      <c r="J559" s="1">
        <f t="shared" si="111"/>
        <v>5.6540313261557347E-2</v>
      </c>
      <c r="K559" s="1">
        <v>86.24</v>
      </c>
      <c r="L559" s="1">
        <f t="shared" si="112"/>
        <v>1.4728651561166222</v>
      </c>
      <c r="M559" s="1">
        <f t="shared" si="113"/>
        <v>3.6565688611442979E-2</v>
      </c>
      <c r="N559" s="1">
        <f t="shared" si="114"/>
        <v>92.820567236074311</v>
      </c>
      <c r="O559" s="1">
        <f t="shared" si="115"/>
        <v>0.14706827554862195</v>
      </c>
      <c r="P559" s="1">
        <f t="shared" si="116"/>
        <v>0.19706827554862194</v>
      </c>
      <c r="Q559" s="1">
        <f t="shared" si="117"/>
        <v>0.14418223262263824</v>
      </c>
    </row>
    <row r="560" spans="2:17" x14ac:dyDescent="0.2">
      <c r="B560" s="1">
        <v>778</v>
      </c>
      <c r="C560" s="1">
        <f t="shared" si="105"/>
        <v>0.77800000000000002</v>
      </c>
      <c r="D560" s="1">
        <v>90.98</v>
      </c>
      <c r="E560" s="1">
        <f t="shared" si="106"/>
        <v>1.4504927616611776</v>
      </c>
      <c r="F560" s="1">
        <f t="shared" si="107"/>
        <v>3.3796271206975641E-2</v>
      </c>
      <c r="G560" s="1">
        <f t="shared" si="108"/>
        <v>93.354964553354421</v>
      </c>
      <c r="H560" s="1">
        <f t="shared" si="109"/>
        <v>5.1538697156049078E-2</v>
      </c>
      <c r="I560" s="1">
        <f t="shared" si="110"/>
        <v>0.10153869715604907</v>
      </c>
      <c r="J560" s="1">
        <f t="shared" si="111"/>
        <v>7.4289359932725396E-2</v>
      </c>
      <c r="K560" s="1">
        <v>84.73</v>
      </c>
      <c r="L560" s="1">
        <f t="shared" si="112"/>
        <v>1.4728519780885356</v>
      </c>
      <c r="M560" s="1">
        <f t="shared" si="113"/>
        <v>3.6564040282638315E-2</v>
      </c>
      <c r="N560" s="1">
        <f t="shared" si="114"/>
        <v>92.820884847651385</v>
      </c>
      <c r="O560" s="1">
        <f t="shared" si="115"/>
        <v>0.18240387299789762</v>
      </c>
      <c r="P560" s="1">
        <f t="shared" si="116"/>
        <v>0.23240387299789761</v>
      </c>
      <c r="Q560" s="1">
        <f t="shared" si="117"/>
        <v>0.17003502560571962</v>
      </c>
    </row>
    <row r="561" spans="2:17" x14ac:dyDescent="0.2">
      <c r="B561" s="1">
        <v>779</v>
      </c>
      <c r="C561" s="1">
        <f t="shared" si="105"/>
        <v>0.77900000000000003</v>
      </c>
      <c r="D561" s="1">
        <v>89.73</v>
      </c>
      <c r="E561" s="1">
        <f t="shared" si="106"/>
        <v>1.4504808015861352</v>
      </c>
      <c r="F561" s="1">
        <f t="shared" si="107"/>
        <v>3.3794806607563128E-2</v>
      </c>
      <c r="G561" s="1">
        <f t="shared" si="108"/>
        <v>93.355247573851628</v>
      </c>
      <c r="H561" s="1">
        <f t="shared" si="109"/>
        <v>7.9213842130328255E-2</v>
      </c>
      <c r="I561" s="1">
        <f t="shared" si="110"/>
        <v>0.12921384213032827</v>
      </c>
      <c r="J561" s="1">
        <f t="shared" si="111"/>
        <v>9.4537490584085657E-2</v>
      </c>
      <c r="K561" s="1">
        <v>82.71</v>
      </c>
      <c r="L561" s="1">
        <f t="shared" si="112"/>
        <v>1.4728388405792161</v>
      </c>
      <c r="M561" s="1">
        <f t="shared" si="113"/>
        <v>3.6562397041480836E-2</v>
      </c>
      <c r="N561" s="1">
        <f t="shared" si="114"/>
        <v>92.821201479445733</v>
      </c>
      <c r="O561" s="1">
        <f t="shared" si="115"/>
        <v>0.23066912842505982</v>
      </c>
      <c r="P561" s="1">
        <f t="shared" si="116"/>
        <v>0.28066912842505981</v>
      </c>
      <c r="Q561" s="1">
        <f t="shared" si="117"/>
        <v>0.2053476210309188</v>
      </c>
    </row>
    <row r="562" spans="2:17" x14ac:dyDescent="0.2">
      <c r="B562" s="1">
        <v>780</v>
      </c>
      <c r="C562" s="1">
        <f t="shared" si="105"/>
        <v>0.78</v>
      </c>
      <c r="D562" s="1">
        <v>87.85</v>
      </c>
      <c r="E562" s="1">
        <f t="shared" si="106"/>
        <v>1.4504688776299217</v>
      </c>
      <c r="F562" s="1">
        <f t="shared" si="107"/>
        <v>3.3793346448528279E-2</v>
      </c>
      <c r="G562" s="1">
        <f t="shared" si="108"/>
        <v>93.355529736713379</v>
      </c>
      <c r="H562" s="1">
        <f t="shared" si="109"/>
        <v>0.12156858040262958</v>
      </c>
      <c r="I562" s="1">
        <f t="shared" si="110"/>
        <v>0.17156858040262957</v>
      </c>
      <c r="J562" s="1">
        <f t="shared" si="111"/>
        <v>0.1255257392468756</v>
      </c>
      <c r="K562" s="1">
        <v>78.92</v>
      </c>
      <c r="L562" s="1">
        <f t="shared" si="112"/>
        <v>1.4728257433616851</v>
      </c>
      <c r="M562" s="1">
        <f t="shared" si="113"/>
        <v>3.6560758859401375E-2</v>
      </c>
      <c r="N562" s="1">
        <f t="shared" si="114"/>
        <v>92.821517136957254</v>
      </c>
      <c r="O562" s="1">
        <f t="shared" si="115"/>
        <v>0.32448759492202728</v>
      </c>
      <c r="P562" s="1">
        <f t="shared" si="116"/>
        <v>0.37448759492202727</v>
      </c>
      <c r="Q562" s="1">
        <f t="shared" si="117"/>
        <v>0.27398858276414051</v>
      </c>
    </row>
    <row r="563" spans="2:17" x14ac:dyDescent="0.2">
      <c r="B563" s="1">
        <v>781</v>
      </c>
      <c r="C563" s="1">
        <f t="shared" si="105"/>
        <v>0.78100000000000003</v>
      </c>
      <c r="D563" s="1">
        <v>88.42</v>
      </c>
      <c r="E563" s="1">
        <f t="shared" si="106"/>
        <v>1.4504569895884076</v>
      </c>
      <c r="F563" s="1">
        <f t="shared" si="107"/>
        <v>3.3791890704717852E-2</v>
      </c>
      <c r="G563" s="1">
        <f t="shared" si="108"/>
        <v>93.355811046796376</v>
      </c>
      <c r="H563" s="1">
        <f t="shared" si="109"/>
        <v>0.10863985950352729</v>
      </c>
      <c r="I563" s="1">
        <f t="shared" si="110"/>
        <v>0.1586398595035273</v>
      </c>
      <c r="J563" s="1">
        <f t="shared" si="111"/>
        <v>0.11606662240527311</v>
      </c>
      <c r="K563" s="1">
        <v>80.77</v>
      </c>
      <c r="L563" s="1">
        <f t="shared" si="112"/>
        <v>1.4728126862104525</v>
      </c>
      <c r="M563" s="1">
        <f t="shared" si="113"/>
        <v>3.6559125708018753E-2</v>
      </c>
      <c r="N563" s="1">
        <f t="shared" si="114"/>
        <v>92.82183182564971</v>
      </c>
      <c r="O563" s="1">
        <f t="shared" si="115"/>
        <v>0.278152518822674</v>
      </c>
      <c r="P563" s="1">
        <f t="shared" si="116"/>
        <v>0.32815251882267399</v>
      </c>
      <c r="Q563" s="1">
        <f t="shared" si="117"/>
        <v>0.24008817590186857</v>
      </c>
    </row>
    <row r="564" spans="2:17" x14ac:dyDescent="0.2">
      <c r="B564" s="1">
        <v>782</v>
      </c>
      <c r="C564" s="1">
        <f t="shared" si="105"/>
        <v>0.78200000000000003</v>
      </c>
      <c r="D564" s="1">
        <v>88.19</v>
      </c>
      <c r="E564" s="1">
        <f t="shared" si="106"/>
        <v>1.4504451372587996</v>
      </c>
      <c r="F564" s="1">
        <f t="shared" si="107"/>
        <v>3.3790439351143897E-2</v>
      </c>
      <c r="G564" s="1">
        <f t="shared" si="108"/>
        <v>93.356091508925559</v>
      </c>
      <c r="H564" s="1">
        <f t="shared" si="109"/>
        <v>0.11385508894625332</v>
      </c>
      <c r="I564" s="1">
        <f t="shared" si="110"/>
        <v>0.16385508894625334</v>
      </c>
      <c r="J564" s="1">
        <f t="shared" si="111"/>
        <v>0.11988227169026436</v>
      </c>
      <c r="K564" s="1">
        <v>82.39</v>
      </c>
      <c r="L564" s="1">
        <f t="shared" si="112"/>
        <v>1.4727996689015039</v>
      </c>
      <c r="M564" s="1">
        <f t="shared" si="113"/>
        <v>3.6557497559138216E-2</v>
      </c>
      <c r="N564" s="1">
        <f t="shared" si="114"/>
        <v>92.822145550951006</v>
      </c>
      <c r="O564" s="1">
        <f t="shared" si="115"/>
        <v>0.23844235679553938</v>
      </c>
      <c r="P564" s="1">
        <f t="shared" si="116"/>
        <v>0.28844235679553937</v>
      </c>
      <c r="Q564" s="1">
        <f t="shared" si="117"/>
        <v>0.2110347942607107</v>
      </c>
    </row>
    <row r="565" spans="2:17" x14ac:dyDescent="0.2">
      <c r="B565" s="1">
        <v>783</v>
      </c>
      <c r="C565" s="1">
        <f t="shared" si="105"/>
        <v>0.78300000000000003</v>
      </c>
      <c r="D565" s="1">
        <v>84.59</v>
      </c>
      <c r="E565" s="1">
        <f t="shared" si="106"/>
        <v>1.4504333204396322</v>
      </c>
      <c r="F565" s="1">
        <f t="shared" si="107"/>
        <v>3.3788992362982641E-2</v>
      </c>
      <c r="G565" s="1">
        <f t="shared" si="108"/>
        <v>93.35637112789405</v>
      </c>
      <c r="H565" s="1">
        <f t="shared" si="109"/>
        <v>0.19721612247997522</v>
      </c>
      <c r="I565" s="1">
        <f t="shared" si="110"/>
        <v>0.24721612247997521</v>
      </c>
      <c r="J565" s="1">
        <f t="shared" si="111"/>
        <v>0.18087219964879661</v>
      </c>
      <c r="K565" s="1">
        <v>80.900000000000006</v>
      </c>
      <c r="L565" s="1">
        <f t="shared" si="112"/>
        <v>1.4727866912122918</v>
      </c>
      <c r="M565" s="1">
        <f t="shared" si="113"/>
        <v>3.6555874384750359E-2</v>
      </c>
      <c r="N565" s="1">
        <f t="shared" si="114"/>
        <v>92.822458318253283</v>
      </c>
      <c r="O565" s="1">
        <f t="shared" si="115"/>
        <v>0.27494958837671568</v>
      </c>
      <c r="P565" s="1">
        <f t="shared" si="116"/>
        <v>0.32494958837671567</v>
      </c>
      <c r="Q565" s="1">
        <f t="shared" si="117"/>
        <v>0.23774479688082797</v>
      </c>
    </row>
    <row r="566" spans="2:17" x14ac:dyDescent="0.2">
      <c r="B566" s="1">
        <v>784</v>
      </c>
      <c r="C566" s="1">
        <f t="shared" si="105"/>
        <v>0.78400000000000003</v>
      </c>
      <c r="D566" s="1">
        <v>73.150000000000006</v>
      </c>
      <c r="E566" s="1">
        <f t="shared" si="106"/>
        <v>1.4504215389307547</v>
      </c>
      <c r="F566" s="1">
        <f t="shared" si="107"/>
        <v>3.3787549715572962E-2</v>
      </c>
      <c r="G566" s="1">
        <f t="shared" si="108"/>
        <v>93.356649908463638</v>
      </c>
      <c r="H566" s="1">
        <f t="shared" si="109"/>
        <v>0.48782995256579853</v>
      </c>
      <c r="I566" s="1">
        <f t="shared" si="110"/>
        <v>0.53782995256579857</v>
      </c>
      <c r="J566" s="1">
        <f t="shared" si="111"/>
        <v>0.39349572180699338</v>
      </c>
      <c r="K566" s="1">
        <v>78.44</v>
      </c>
      <c r="L566" s="1">
        <f t="shared" si="112"/>
        <v>1.4727737529217211</v>
      </c>
      <c r="M566" s="1">
        <f t="shared" si="113"/>
        <v>3.6554256157029265E-2</v>
      </c>
      <c r="N566" s="1">
        <f t="shared" si="114"/>
        <v>92.822770132913519</v>
      </c>
      <c r="O566" s="1">
        <f t="shared" si="115"/>
        <v>0.33671595235563856</v>
      </c>
      <c r="P566" s="1">
        <f t="shared" si="116"/>
        <v>0.38671595235563855</v>
      </c>
      <c r="Q566" s="1">
        <f t="shared" si="117"/>
        <v>0.28293528852475747</v>
      </c>
    </row>
    <row r="567" spans="2:17" x14ac:dyDescent="0.2">
      <c r="B567" s="1">
        <v>785</v>
      </c>
      <c r="C567" s="1">
        <f t="shared" si="105"/>
        <v>0.78500000000000003</v>
      </c>
      <c r="D567" s="1">
        <v>66.14</v>
      </c>
      <c r="E567" s="1">
        <f t="shared" si="106"/>
        <v>1.4504097925333228</v>
      </c>
      <c r="F567" s="1">
        <f t="shared" si="107"/>
        <v>3.3786111384415271E-2</v>
      </c>
      <c r="G567" s="1">
        <f t="shared" si="108"/>
        <v>93.356927855364972</v>
      </c>
      <c r="H567" s="1">
        <f t="shared" si="109"/>
        <v>0.68931274689937627</v>
      </c>
      <c r="I567" s="1">
        <f t="shared" si="110"/>
        <v>0.73931274689937632</v>
      </c>
      <c r="J567" s="1">
        <f t="shared" si="111"/>
        <v>0.54090777502149279</v>
      </c>
      <c r="K567" s="1">
        <v>74.72</v>
      </c>
      <c r="L567" s="1">
        <f t="shared" si="112"/>
        <v>1.4727608538101395</v>
      </c>
      <c r="M567" s="1">
        <f t="shared" si="113"/>
        <v>3.6552642848331207E-2</v>
      </c>
      <c r="N567" s="1">
        <f t="shared" si="114"/>
        <v>92.823081000253538</v>
      </c>
      <c r="O567" s="1">
        <f t="shared" si="115"/>
        <v>0.43389506524320071</v>
      </c>
      <c r="P567" s="1">
        <f t="shared" si="116"/>
        <v>0.48389506524320069</v>
      </c>
      <c r="Q567" s="1">
        <f t="shared" si="117"/>
        <v>0.35403501993210473</v>
      </c>
    </row>
    <row r="568" spans="2:17" x14ac:dyDescent="0.2">
      <c r="B568" s="1">
        <v>786</v>
      </c>
      <c r="C568" s="1">
        <f t="shared" si="105"/>
        <v>0.78600000000000003</v>
      </c>
      <c r="D568" s="1">
        <v>78.12</v>
      </c>
      <c r="E568" s="1">
        <f t="shared" si="106"/>
        <v>1.4503980810497874</v>
      </c>
      <c r="F568" s="1">
        <f t="shared" si="107"/>
        <v>3.3784677345170176E-2</v>
      </c>
      <c r="G568" s="1">
        <f t="shared" si="108"/>
        <v>93.357204973297684</v>
      </c>
      <c r="H568" s="1">
        <f t="shared" si="109"/>
        <v>0.35637388672151848</v>
      </c>
      <c r="I568" s="1">
        <f t="shared" si="110"/>
        <v>0.40637388672151847</v>
      </c>
      <c r="J568" s="1">
        <f t="shared" si="111"/>
        <v>0.29731773977284054</v>
      </c>
      <c r="K568" s="1">
        <v>69.66</v>
      </c>
      <c r="L568" s="1">
        <f t="shared" si="112"/>
        <v>1.4727479936593257</v>
      </c>
      <c r="M568" s="1">
        <f t="shared" si="113"/>
        <v>3.6551034431193251E-2</v>
      </c>
      <c r="N568" s="1">
        <f t="shared" si="114"/>
        <v>92.823390925560375</v>
      </c>
      <c r="O568" s="1">
        <f t="shared" si="115"/>
        <v>0.57414480096135512</v>
      </c>
      <c r="P568" s="1">
        <f t="shared" si="116"/>
        <v>0.62414480096135516</v>
      </c>
      <c r="Q568" s="1">
        <f t="shared" si="117"/>
        <v>0.45664676687251621</v>
      </c>
    </row>
    <row r="569" spans="2:17" x14ac:dyDescent="0.2">
      <c r="B569" s="1">
        <v>787</v>
      </c>
      <c r="C569" s="1">
        <f t="shared" si="105"/>
        <v>0.78700000000000003</v>
      </c>
      <c r="D569" s="1">
        <v>83.09</v>
      </c>
      <c r="E569" s="1">
        <f t="shared" si="106"/>
        <v>1.4503864042838834</v>
      </c>
      <c r="F569" s="1">
        <f t="shared" si="107"/>
        <v>3.3783247573657006E-2</v>
      </c>
      <c r="G569" s="1">
        <f t="shared" si="108"/>
        <v>93.357481266930904</v>
      </c>
      <c r="H569" s="1">
        <f t="shared" si="109"/>
        <v>0.23302330243988612</v>
      </c>
      <c r="I569" s="1">
        <f t="shared" si="110"/>
        <v>0.2830233024398861</v>
      </c>
      <c r="J569" s="1">
        <f t="shared" si="111"/>
        <v>0.20707001934437086</v>
      </c>
      <c r="K569" s="1">
        <v>62.07</v>
      </c>
      <c r="L569" s="1">
        <f t="shared" si="112"/>
        <v>1.4727351722524773</v>
      </c>
      <c r="M569" s="1">
        <f t="shared" si="113"/>
        <v>3.6549430878331679E-2</v>
      </c>
      <c r="N569" s="1">
        <f t="shared" si="114"/>
        <v>92.82369991408666</v>
      </c>
      <c r="O569" s="1">
        <f t="shared" si="115"/>
        <v>0.80487842753225558</v>
      </c>
      <c r="P569" s="1">
        <f t="shared" si="116"/>
        <v>0.85487842753225562</v>
      </c>
      <c r="Q569" s="1">
        <f t="shared" si="117"/>
        <v>0.62545978016699999</v>
      </c>
    </row>
    <row r="570" spans="2:17" x14ac:dyDescent="0.2">
      <c r="B570" s="1">
        <v>788</v>
      </c>
      <c r="C570" s="1">
        <f t="shared" si="105"/>
        <v>0.78800000000000003</v>
      </c>
      <c r="D570" s="1">
        <v>82.57</v>
      </c>
      <c r="E570" s="1">
        <f t="shared" si="106"/>
        <v>1.4503747620406227</v>
      </c>
      <c r="F570" s="1">
        <f t="shared" si="107"/>
        <v>3.3781822045853088E-2</v>
      </c>
      <c r="G570" s="1">
        <f t="shared" si="108"/>
        <v>93.357756740903142</v>
      </c>
      <c r="H570" s="1">
        <f t="shared" si="109"/>
        <v>0.24558508241309696</v>
      </c>
      <c r="I570" s="1">
        <f t="shared" si="110"/>
        <v>0.29558508241309694</v>
      </c>
      <c r="J570" s="1">
        <f t="shared" si="111"/>
        <v>0.21626066901748389</v>
      </c>
      <c r="K570" s="1">
        <v>44.78</v>
      </c>
      <c r="L570" s="1">
        <f t="shared" si="112"/>
        <v>1.4727223893742014</v>
      </c>
      <c r="M570" s="1">
        <f t="shared" si="113"/>
        <v>3.6547832162640848E-2</v>
      </c>
      <c r="N570" s="1">
        <f t="shared" si="114"/>
        <v>92.824007971050676</v>
      </c>
      <c r="O570" s="1">
        <f t="shared" si="115"/>
        <v>1.457887403494732</v>
      </c>
      <c r="P570" s="1">
        <f t="shared" si="116"/>
        <v>1.507887403494732</v>
      </c>
      <c r="Q570" s="1">
        <f t="shared" si="117"/>
        <v>1.1032246147898244</v>
      </c>
    </row>
    <row r="571" spans="2:17" x14ac:dyDescent="0.2">
      <c r="B571" s="1">
        <v>789</v>
      </c>
      <c r="C571" s="1">
        <f t="shared" si="105"/>
        <v>0.78900000000000003</v>
      </c>
      <c r="D571" s="1">
        <v>77.84</v>
      </c>
      <c r="E571" s="1">
        <f t="shared" si="106"/>
        <v>1.4503631541262803</v>
      </c>
      <c r="F571" s="1">
        <f t="shared" si="107"/>
        <v>3.3780400737891896E-2</v>
      </c>
      <c r="G571" s="1">
        <f t="shared" si="108"/>
        <v>93.358031399822877</v>
      </c>
      <c r="H571" s="1">
        <f t="shared" si="109"/>
        <v>0.36357292751617276</v>
      </c>
      <c r="I571" s="1">
        <f t="shared" si="110"/>
        <v>0.41357292751617275</v>
      </c>
      <c r="J571" s="1">
        <f t="shared" si="111"/>
        <v>0.30258481673703008</v>
      </c>
      <c r="K571" s="1">
        <v>22.88</v>
      </c>
      <c r="L571" s="1">
        <f t="shared" si="112"/>
        <v>1.4727096448105013</v>
      </c>
      <c r="M571" s="1">
        <f t="shared" si="113"/>
        <v>3.6546238257191395E-2</v>
      </c>
      <c r="N571" s="1">
        <f t="shared" si="114"/>
        <v>92.82431510163687</v>
      </c>
      <c r="O571" s="1">
        <f t="shared" si="115"/>
        <v>2.8008909102834894</v>
      </c>
      <c r="P571" s="1">
        <f t="shared" si="116"/>
        <v>2.8508909102834892</v>
      </c>
      <c r="Q571" s="1">
        <f t="shared" si="117"/>
        <v>2.0858142451591228</v>
      </c>
    </row>
    <row r="572" spans="2:17" x14ac:dyDescent="0.2">
      <c r="B572" s="1">
        <v>790</v>
      </c>
      <c r="C572" s="1">
        <f t="shared" si="105"/>
        <v>0.79</v>
      </c>
      <c r="D572" s="1">
        <v>75.58</v>
      </c>
      <c r="E572" s="1">
        <f t="shared" si="106"/>
        <v>1.4503515803483875</v>
      </c>
      <c r="F572" s="1">
        <f t="shared" si="107"/>
        <v>3.3778983626062221E-2</v>
      </c>
      <c r="G572" s="1">
        <f t="shared" si="108"/>
        <v>93.358305248268522</v>
      </c>
      <c r="H572" s="1">
        <f t="shared" si="109"/>
        <v>0.42250627404892027</v>
      </c>
      <c r="I572" s="1">
        <f t="shared" si="110"/>
        <v>0.47250627404892026</v>
      </c>
      <c r="J572" s="1">
        <f t="shared" si="111"/>
        <v>0.34570257100447782</v>
      </c>
      <c r="K572" s="1">
        <v>15.78</v>
      </c>
      <c r="L572" s="1">
        <f t="shared" si="112"/>
        <v>1.472696938348768</v>
      </c>
      <c r="M572" s="1">
        <f t="shared" si="113"/>
        <v>3.6544649135229264E-2</v>
      </c>
      <c r="N572" s="1">
        <f t="shared" si="114"/>
        <v>92.824621310995852</v>
      </c>
      <c r="O572" s="1">
        <f t="shared" si="115"/>
        <v>3.5439372100712978</v>
      </c>
      <c r="P572" s="1">
        <f t="shared" si="116"/>
        <v>3.5939372100712976</v>
      </c>
      <c r="Q572" s="1">
        <f t="shared" si="117"/>
        <v>2.629453621650057</v>
      </c>
    </row>
    <row r="573" spans="2:17" x14ac:dyDescent="0.2">
      <c r="B573" s="1">
        <v>791</v>
      </c>
      <c r="C573" s="1">
        <f t="shared" si="105"/>
        <v>0.79100000000000004</v>
      </c>
      <c r="D573" s="1">
        <v>58.88</v>
      </c>
      <c r="E573" s="1">
        <f t="shared" si="106"/>
        <v>1.4503400405157203</v>
      </c>
      <c r="F573" s="1">
        <f t="shared" si="107"/>
        <v>3.3777570686806799E-2</v>
      </c>
      <c r="G573" s="1">
        <f t="shared" si="108"/>
        <v>93.35857829078887</v>
      </c>
      <c r="H573" s="1">
        <f t="shared" si="109"/>
        <v>0.92189257038793193</v>
      </c>
      <c r="I573" s="1">
        <f t="shared" si="110"/>
        <v>0.97189257038793198</v>
      </c>
      <c r="J573" s="1">
        <f t="shared" si="111"/>
        <v>0.71107153232947906</v>
      </c>
      <c r="K573" s="1">
        <v>2.13</v>
      </c>
      <c r="L573" s="1">
        <f t="shared" si="112"/>
        <v>1.472684269777768</v>
      </c>
      <c r="M573" s="1">
        <f t="shared" si="113"/>
        <v>3.6543064770174105E-2</v>
      </c>
      <c r="N573" s="1">
        <f t="shared" si="114"/>
        <v>92.824926604244894</v>
      </c>
      <c r="O573" s="1">
        <f t="shared" si="115"/>
        <v>7.5491864593039466</v>
      </c>
      <c r="P573" s="1">
        <f t="shared" si="116"/>
        <v>7.5991864593039464</v>
      </c>
      <c r="Q573" s="1">
        <f t="shared" si="117"/>
        <v>5.5598379128650475</v>
      </c>
    </row>
    <row r="574" spans="2:17" x14ac:dyDescent="0.2">
      <c r="B574" s="1">
        <v>792</v>
      </c>
      <c r="C574" s="1">
        <f t="shared" si="105"/>
        <v>0.79200000000000004</v>
      </c>
      <c r="D574" s="1">
        <v>58.72</v>
      </c>
      <c r="E574" s="1">
        <f t="shared" si="106"/>
        <v>1.4503285344382906</v>
      </c>
      <c r="F574" s="1">
        <f t="shared" si="107"/>
        <v>3.3776161896721141E-2</v>
      </c>
      <c r="G574" s="1">
        <f t="shared" si="108"/>
        <v>93.358850531903116</v>
      </c>
      <c r="H574" s="1">
        <f t="shared" si="109"/>
        <v>0.92734058276881959</v>
      </c>
      <c r="I574" s="1">
        <f t="shared" si="110"/>
        <v>0.97734058276881963</v>
      </c>
      <c r="J574" s="1">
        <f t="shared" si="111"/>
        <v>0.71505749397777263</v>
      </c>
      <c r="K574" s="1">
        <v>2.52</v>
      </c>
      <c r="L574" s="1">
        <f t="shared" si="112"/>
        <v>1.4726716388876324</v>
      </c>
      <c r="M574" s="1">
        <f t="shared" si="113"/>
        <v>3.6541485135617918E-2</v>
      </c>
      <c r="N574" s="1">
        <f t="shared" si="114"/>
        <v>92.825230986468071</v>
      </c>
      <c r="O574" s="1">
        <f t="shared" si="115"/>
        <v>7.2129191738893343</v>
      </c>
      <c r="P574" s="1">
        <f t="shared" si="116"/>
        <v>7.2629191738893342</v>
      </c>
      <c r="Q574" s="1">
        <f t="shared" si="117"/>
        <v>5.3138126820963816</v>
      </c>
    </row>
    <row r="575" spans="2:17" x14ac:dyDescent="0.2">
      <c r="B575" s="1">
        <v>793</v>
      </c>
      <c r="C575" s="1">
        <f t="shared" si="105"/>
        <v>0.79300000000000004</v>
      </c>
      <c r="D575" s="1">
        <v>72.05</v>
      </c>
      <c r="E575" s="1">
        <f t="shared" si="106"/>
        <v>1.4503170619273351</v>
      </c>
      <c r="F575" s="1">
        <f t="shared" si="107"/>
        <v>3.377475723255223E-2</v>
      </c>
      <c r="G575" s="1">
        <f t="shared" si="108"/>
        <v>93.359121976101349</v>
      </c>
      <c r="H575" s="1">
        <f t="shared" si="109"/>
        <v>0.51818652155338252</v>
      </c>
      <c r="I575" s="1">
        <f t="shared" si="110"/>
        <v>0.56818652155338256</v>
      </c>
      <c r="J575" s="1">
        <f t="shared" si="111"/>
        <v>0.41570567863138908</v>
      </c>
      <c r="K575" s="1">
        <v>18.66</v>
      </c>
      <c r="L575" s="1">
        <f t="shared" si="112"/>
        <v>1.4726590454698469</v>
      </c>
      <c r="M575" s="1">
        <f t="shared" si="113"/>
        <v>3.6539910205323781E-2</v>
      </c>
      <c r="N575" s="1">
        <f t="shared" si="114"/>
        <v>92.825534462716561</v>
      </c>
      <c r="O575" s="1">
        <f t="shared" si="115"/>
        <v>3.2086791247455362</v>
      </c>
      <c r="P575" s="1">
        <f t="shared" si="116"/>
        <v>3.258679124745536</v>
      </c>
      <c r="Q575" s="1">
        <f t="shared" si="117"/>
        <v>2.3841667579349837</v>
      </c>
    </row>
    <row r="576" spans="2:17" x14ac:dyDescent="0.2">
      <c r="B576" s="1">
        <v>794</v>
      </c>
      <c r="C576" s="1">
        <f t="shared" si="105"/>
        <v>0.79400000000000004</v>
      </c>
      <c r="D576" s="1">
        <v>73.95</v>
      </c>
      <c r="E576" s="1">
        <f t="shared" si="106"/>
        <v>1.4503056227953088</v>
      </c>
      <c r="F576" s="1">
        <f t="shared" si="107"/>
        <v>3.377335667119765E-2</v>
      </c>
      <c r="G576" s="1">
        <f t="shared" si="108"/>
        <v>93.359392627844457</v>
      </c>
      <c r="H576" s="1">
        <f t="shared" si="109"/>
        <v>0.46613458620058335</v>
      </c>
      <c r="I576" s="1">
        <f t="shared" si="110"/>
        <v>0.51613458620058339</v>
      </c>
      <c r="J576" s="1">
        <f t="shared" si="111"/>
        <v>0.37762261208705256</v>
      </c>
      <c r="K576" s="1">
        <v>34.4</v>
      </c>
      <c r="L576" s="1">
        <f t="shared" si="112"/>
        <v>1.4726464893172411</v>
      </c>
      <c r="M576" s="1">
        <f t="shared" si="113"/>
        <v>3.6538339953224426E-2</v>
      </c>
      <c r="N576" s="1">
        <f t="shared" si="114"/>
        <v>92.825837038008856</v>
      </c>
      <c r="O576" s="1">
        <f t="shared" si="115"/>
        <v>1.985336906040029</v>
      </c>
      <c r="P576" s="1">
        <f t="shared" si="116"/>
        <v>2.0353369060400288</v>
      </c>
      <c r="Q576" s="1">
        <f t="shared" si="117"/>
        <v>1.4891256263096493</v>
      </c>
    </row>
    <row r="577" spans="2:17" x14ac:dyDescent="0.2">
      <c r="B577" s="1">
        <v>795</v>
      </c>
      <c r="C577" s="1">
        <f t="shared" si="105"/>
        <v>0.79500000000000004</v>
      </c>
      <c r="D577" s="1">
        <v>65.099999999999994</v>
      </c>
      <c r="E577" s="1">
        <f t="shared" si="106"/>
        <v>1.4502942168558717</v>
      </c>
      <c r="F577" s="1">
        <f t="shared" si="107"/>
        <v>3.3771960189703944E-2</v>
      </c>
      <c r="G577" s="1">
        <f t="shared" si="108"/>
        <v>93.359662491564706</v>
      </c>
      <c r="H577" s="1">
        <f t="shared" si="109"/>
        <v>0.72106964725665934</v>
      </c>
      <c r="I577" s="1">
        <f t="shared" si="110"/>
        <v>0.77106964725665939</v>
      </c>
      <c r="J577" s="1">
        <f t="shared" si="111"/>
        <v>0.56414226460100925</v>
      </c>
      <c r="K577" s="1">
        <v>29.42</v>
      </c>
      <c r="L577" s="1">
        <f t="shared" si="112"/>
        <v>1.4726339702239779</v>
      </c>
      <c r="M577" s="1">
        <f t="shared" si="113"/>
        <v>3.6536774353421043E-2</v>
      </c>
      <c r="N577" s="1">
        <f t="shared" si="114"/>
        <v>92.826138717331062</v>
      </c>
      <c r="O577" s="1">
        <f t="shared" si="115"/>
        <v>2.2981071043414407</v>
      </c>
      <c r="P577" s="1">
        <f t="shared" si="116"/>
        <v>2.3481071043414405</v>
      </c>
      <c r="Q577" s="1">
        <f t="shared" si="117"/>
        <v>1.7179595437089847</v>
      </c>
    </row>
    <row r="578" spans="2:17" x14ac:dyDescent="0.2">
      <c r="B578" s="1">
        <v>796</v>
      </c>
      <c r="C578" s="1">
        <f t="shared" si="105"/>
        <v>0.79600000000000004</v>
      </c>
      <c r="D578" s="1">
        <v>34.5</v>
      </c>
      <c r="E578" s="1">
        <f t="shared" si="106"/>
        <v>1.4502828439238815</v>
      </c>
      <c r="F578" s="1">
        <f t="shared" si="107"/>
        <v>3.3770567765265762E-2</v>
      </c>
      <c r="G578" s="1">
        <f t="shared" si="108"/>
        <v>93.359931571665683</v>
      </c>
      <c r="H578" s="1">
        <f t="shared" si="109"/>
        <v>1.9910058619788156</v>
      </c>
      <c r="I578" s="1">
        <f t="shared" si="110"/>
        <v>2.0410058619788156</v>
      </c>
      <c r="J578" s="1">
        <f t="shared" si="111"/>
        <v>1.4932732382051621</v>
      </c>
      <c r="K578" s="1">
        <v>8.24</v>
      </c>
      <c r="L578" s="1">
        <f t="shared" si="112"/>
        <v>1.4726214879855437</v>
      </c>
      <c r="M578" s="1">
        <f t="shared" si="113"/>
        <v>3.6535213380181869E-2</v>
      </c>
      <c r="N578" s="1">
        <f t="shared" si="114"/>
        <v>92.826439505637168</v>
      </c>
      <c r="O578" s="1">
        <f t="shared" si="115"/>
        <v>4.8434623275159652</v>
      </c>
      <c r="P578" s="1">
        <f t="shared" si="116"/>
        <v>4.893462327515965</v>
      </c>
      <c r="Q578" s="1">
        <f t="shared" si="117"/>
        <v>3.5802328998507211</v>
      </c>
    </row>
    <row r="579" spans="2:17" x14ac:dyDescent="0.2">
      <c r="B579" s="1">
        <v>797</v>
      </c>
      <c r="C579" s="1">
        <f t="shared" si="105"/>
        <v>0.79700000000000004</v>
      </c>
      <c r="D579" s="1">
        <v>26.59</v>
      </c>
      <c r="E579" s="1">
        <f t="shared" si="106"/>
        <v>1.4502715038153857</v>
      </c>
      <c r="F579" s="1">
        <f t="shared" si="107"/>
        <v>3.376917937522482E-2</v>
      </c>
      <c r="G579" s="1">
        <f t="shared" si="108"/>
        <v>93.360199872522642</v>
      </c>
      <c r="H579" s="1">
        <f t="shared" si="109"/>
        <v>2.5118598472014293</v>
      </c>
      <c r="I579" s="1">
        <f t="shared" si="110"/>
        <v>2.5618598472014291</v>
      </c>
      <c r="J579" s="1">
        <f t="shared" si="111"/>
        <v>1.8743487322222923</v>
      </c>
      <c r="K579" s="1">
        <v>5.0999999999999996</v>
      </c>
      <c r="L579" s="1">
        <f t="shared" si="112"/>
        <v>1.4726090423987368</v>
      </c>
      <c r="M579" s="1">
        <f t="shared" si="113"/>
        <v>3.6533657007940853E-2</v>
      </c>
      <c r="N579" s="1">
        <f t="shared" si="114"/>
        <v>92.826739407849217</v>
      </c>
      <c r="O579" s="1">
        <f t="shared" si="115"/>
        <v>5.8029883974565148</v>
      </c>
      <c r="P579" s="1">
        <f t="shared" si="116"/>
        <v>5.8529883974565147</v>
      </c>
      <c r="Q579" s="1">
        <f t="shared" si="117"/>
        <v>4.2822566560261297</v>
      </c>
    </row>
    <row r="580" spans="2:17" x14ac:dyDescent="0.2">
      <c r="B580" s="1">
        <v>798</v>
      </c>
      <c r="C580" s="1">
        <f t="shared" si="105"/>
        <v>0.79800000000000004</v>
      </c>
      <c r="D580" s="1">
        <v>54.8</v>
      </c>
      <c r="E580" s="1">
        <f t="shared" si="106"/>
        <v>1.4502601963476087</v>
      </c>
      <c r="F580" s="1">
        <f t="shared" si="107"/>
        <v>3.3767794997068314E-2</v>
      </c>
      <c r="G580" s="1">
        <f t="shared" si="108"/>
        <v>93.360467398482754</v>
      </c>
      <c r="H580" s="1">
        <f t="shared" si="109"/>
        <v>1.0655556008445646</v>
      </c>
      <c r="I580" s="1">
        <f t="shared" si="110"/>
        <v>1.1155556008445646</v>
      </c>
      <c r="J580" s="1">
        <f t="shared" si="111"/>
        <v>0.8161805683674016</v>
      </c>
      <c r="K580" s="1">
        <v>19.010000000000002</v>
      </c>
      <c r="L580" s="1">
        <f t="shared" si="112"/>
        <v>1.4725966332616593</v>
      </c>
      <c r="M580" s="1">
        <f t="shared" si="113"/>
        <v>3.6532105211296559E-2</v>
      </c>
      <c r="N580" s="1">
        <f t="shared" si="114"/>
        <v>92.827038428857605</v>
      </c>
      <c r="O580" s="1">
        <f t="shared" si="115"/>
        <v>3.1715456064679457</v>
      </c>
      <c r="P580" s="1">
        <f t="shared" si="116"/>
        <v>3.2215456064679455</v>
      </c>
      <c r="Q580" s="1">
        <f t="shared" si="117"/>
        <v>2.3569985414603054</v>
      </c>
    </row>
    <row r="581" spans="2:17" x14ac:dyDescent="0.2">
      <c r="B581" s="1">
        <v>799</v>
      </c>
      <c r="C581" s="1">
        <f t="shared" si="105"/>
        <v>0.79900000000000004</v>
      </c>
      <c r="D581" s="1">
        <v>69.14</v>
      </c>
      <c r="E581" s="1">
        <f t="shared" si="106"/>
        <v>1.450248921338946</v>
      </c>
      <c r="F581" s="1">
        <f t="shared" si="107"/>
        <v>3.3766414608428212E-2</v>
      </c>
      <c r="G581" s="1">
        <f t="shared" si="108"/>
        <v>93.360734153865195</v>
      </c>
      <c r="H581" s="1">
        <f t="shared" si="109"/>
        <v>0.60067483428281099</v>
      </c>
      <c r="I581" s="1">
        <f t="shared" si="110"/>
        <v>0.65067483428281103</v>
      </c>
      <c r="J581" s="1">
        <f t="shared" si="111"/>
        <v>0.47605709268569724</v>
      </c>
      <c r="K581" s="1">
        <v>38.75</v>
      </c>
      <c r="L581" s="1">
        <f t="shared" si="112"/>
        <v>1.4725842603737054</v>
      </c>
      <c r="M581" s="1">
        <f t="shared" si="113"/>
        <v>3.6530557965010674E-2</v>
      </c>
      <c r="N581" s="1">
        <f t="shared" si="114"/>
        <v>92.827336573521364</v>
      </c>
      <c r="O581" s="1">
        <f t="shared" si="115"/>
        <v>1.7472208315195275</v>
      </c>
      <c r="P581" s="1">
        <f t="shared" si="116"/>
        <v>1.7972208315195275</v>
      </c>
      <c r="Q581" s="1">
        <f t="shared" si="117"/>
        <v>1.3149113487851387</v>
      </c>
    </row>
    <row r="582" spans="2:17" x14ac:dyDescent="0.2">
      <c r="B582" s="1">
        <v>800</v>
      </c>
      <c r="C582" s="1">
        <f t="shared" si="105"/>
        <v>0.8</v>
      </c>
      <c r="D582" s="1">
        <v>67.099999999999994</v>
      </c>
      <c r="E582" s="1">
        <f t="shared" si="106"/>
        <v>1.450237678608953</v>
      </c>
      <c r="F582" s="1">
        <f t="shared" si="107"/>
        <v>3.376503818707989E-2</v>
      </c>
      <c r="G582" s="1">
        <f t="shared" si="108"/>
        <v>93.361000142961529</v>
      </c>
      <c r="H582" s="1">
        <f t="shared" si="109"/>
        <v>0.66057931339988152</v>
      </c>
      <c r="I582" s="1">
        <f t="shared" si="110"/>
        <v>0.71057931339988156</v>
      </c>
      <c r="J582" s="1">
        <f t="shared" si="111"/>
        <v>0.51988536245235706</v>
      </c>
      <c r="K582" s="1">
        <v>46.21</v>
      </c>
      <c r="L582" s="1">
        <f t="shared" si="112"/>
        <v>1.4725719235355512</v>
      </c>
      <c r="M582" s="1">
        <f t="shared" si="113"/>
        <v>3.6529015244006764E-2</v>
      </c>
      <c r="N582" s="1">
        <f t="shared" si="114"/>
        <v>92.827633846668334</v>
      </c>
      <c r="O582" s="1">
        <f t="shared" si="115"/>
        <v>1.3950962982057777</v>
      </c>
      <c r="P582" s="1">
        <f t="shared" si="116"/>
        <v>1.4450962982057778</v>
      </c>
      <c r="Q582" s="1">
        <f t="shared" si="117"/>
        <v>1.0572843855763665</v>
      </c>
    </row>
    <row r="583" spans="2:17" x14ac:dyDescent="0.2">
      <c r="B583" s="1">
        <v>801</v>
      </c>
      <c r="C583" s="1">
        <f t="shared" si="105"/>
        <v>0.80100000000000005</v>
      </c>
      <c r="D583" s="1">
        <v>60.14</v>
      </c>
      <c r="E583" s="1">
        <f t="shared" si="106"/>
        <v>1.4502264679783379</v>
      </c>
      <c r="F583" s="1">
        <f t="shared" si="107"/>
        <v>3.3763665710941172E-2</v>
      </c>
      <c r="G583" s="1">
        <f t="shared" si="108"/>
        <v>93.361265370035795</v>
      </c>
      <c r="H583" s="1">
        <f t="shared" si="109"/>
        <v>0.87960272797937988</v>
      </c>
      <c r="I583" s="1">
        <f t="shared" si="110"/>
        <v>0.92960272797937993</v>
      </c>
      <c r="J583" s="1">
        <f t="shared" si="111"/>
        <v>0.68013076381283288</v>
      </c>
      <c r="K583" s="1">
        <v>45.22</v>
      </c>
      <c r="L583" s="1">
        <f t="shared" si="112"/>
        <v>1.4725596225491469</v>
      </c>
      <c r="M583" s="1">
        <f t="shared" si="113"/>
        <v>3.6527477023369254E-2</v>
      </c>
      <c r="N583" s="1">
        <f t="shared" si="114"/>
        <v>92.827930253095431</v>
      </c>
      <c r="O583" s="1">
        <f t="shared" si="115"/>
        <v>1.4384162004281702</v>
      </c>
      <c r="P583" s="1">
        <f t="shared" si="116"/>
        <v>1.4884162004281702</v>
      </c>
      <c r="Q583" s="1">
        <f t="shared" si="117"/>
        <v>1.088978782871064</v>
      </c>
    </row>
    <row r="584" spans="2:17" x14ac:dyDescent="0.2">
      <c r="B584" s="1">
        <v>802</v>
      </c>
      <c r="C584" s="1">
        <f t="shared" si="105"/>
        <v>0.80200000000000005</v>
      </c>
      <c r="D584" s="1">
        <v>58.89</v>
      </c>
      <c r="E584" s="1">
        <f t="shared" si="106"/>
        <v>1.4502152892689508</v>
      </c>
      <c r="F584" s="1">
        <f t="shared" si="107"/>
        <v>3.3762297158071053E-2</v>
      </c>
      <c r="G584" s="1">
        <f t="shared" si="108"/>
        <v>93.36152983932476</v>
      </c>
      <c r="H584" s="1">
        <f t="shared" si="109"/>
        <v>0.92161615468268654</v>
      </c>
      <c r="I584" s="1">
        <f t="shared" si="110"/>
        <v>0.97161615468268658</v>
      </c>
      <c r="J584" s="1">
        <f t="shared" si="111"/>
        <v>0.71086929666570575</v>
      </c>
      <c r="K584" s="1">
        <v>44.28</v>
      </c>
      <c r="L584" s="1">
        <f t="shared" si="112"/>
        <v>1.4725473572177046</v>
      </c>
      <c r="M584" s="1">
        <f t="shared" si="113"/>
        <v>3.6525943278341889E-2</v>
      </c>
      <c r="N584" s="1">
        <f t="shared" si="114"/>
        <v>92.828225797568891</v>
      </c>
      <c r="O584" s="1">
        <f t="shared" si="115"/>
        <v>1.4804352860133059</v>
      </c>
      <c r="P584" s="1">
        <f t="shared" si="116"/>
        <v>1.5304352860133059</v>
      </c>
      <c r="Q584" s="1">
        <f t="shared" si="117"/>
        <v>1.1197214559652517</v>
      </c>
    </row>
    <row r="585" spans="2:17" x14ac:dyDescent="0.2">
      <c r="B585" s="1">
        <v>803</v>
      </c>
      <c r="C585" s="1">
        <f t="shared" si="105"/>
        <v>0.80300000000000005</v>
      </c>
      <c r="D585" s="1">
        <v>59.54</v>
      </c>
      <c r="E585" s="1">
        <f t="shared" si="106"/>
        <v>1.4502041423037766</v>
      </c>
      <c r="F585" s="1">
        <f t="shared" si="107"/>
        <v>3.3760932506668798E-2</v>
      </c>
      <c r="G585" s="1">
        <f t="shared" si="108"/>
        <v>93.361793555038233</v>
      </c>
      <c r="H585" s="1">
        <f t="shared" si="109"/>
        <v>0.89966768675671127</v>
      </c>
      <c r="I585" s="1">
        <f t="shared" si="110"/>
        <v>0.94966768675671132</v>
      </c>
      <c r="J585" s="1">
        <f t="shared" si="111"/>
        <v>0.69481100874795976</v>
      </c>
      <c r="K585" s="1">
        <v>44.03</v>
      </c>
      <c r="L585" s="1">
        <f t="shared" si="112"/>
        <v>1.4725351273456901</v>
      </c>
      <c r="M585" s="1">
        <f t="shared" si="113"/>
        <v>3.6524413984326702E-2</v>
      </c>
      <c r="N585" s="1">
        <f t="shared" si="114"/>
        <v>92.828520484824509</v>
      </c>
      <c r="O585" s="1">
        <f t="shared" si="115"/>
        <v>1.4917654112360941</v>
      </c>
      <c r="P585" s="1">
        <f t="shared" si="116"/>
        <v>1.5417654112360941</v>
      </c>
      <c r="Q585" s="1">
        <f t="shared" si="117"/>
        <v>1.1280109827597997</v>
      </c>
    </row>
    <row r="586" spans="2:17" x14ac:dyDescent="0.2">
      <c r="B586" s="1">
        <v>804</v>
      </c>
      <c r="C586" s="1">
        <f t="shared" si="105"/>
        <v>0.80400000000000005</v>
      </c>
      <c r="D586" s="1">
        <v>49.4</v>
      </c>
      <c r="E586" s="1">
        <f t="shared" si="106"/>
        <v>1.4501930269069252</v>
      </c>
      <c r="F586" s="1">
        <f t="shared" si="107"/>
        <v>3.3759571735072713E-2</v>
      </c>
      <c r="G586" s="1">
        <f t="shared" si="108"/>
        <v>93.362056521359008</v>
      </c>
      <c r="H586" s="1">
        <f t="shared" si="109"/>
        <v>1.2730691828111129</v>
      </c>
      <c r="I586" s="1">
        <f t="shared" si="110"/>
        <v>1.323069182811113</v>
      </c>
      <c r="J586" s="1">
        <f t="shared" si="111"/>
        <v>0.96800496254837065</v>
      </c>
      <c r="K586" s="1">
        <v>34.03</v>
      </c>
      <c r="L586" s="1">
        <f t="shared" si="112"/>
        <v>1.4725229327388134</v>
      </c>
      <c r="M586" s="1">
        <f t="shared" si="113"/>
        <v>3.6522889116882763E-2</v>
      </c>
      <c r="N586" s="1">
        <f t="shared" si="114"/>
        <v>92.828814319567869</v>
      </c>
      <c r="O586" s="1">
        <f t="shared" si="115"/>
        <v>2.0070292044354701</v>
      </c>
      <c r="P586" s="1">
        <f t="shared" si="116"/>
        <v>2.0570292044354699</v>
      </c>
      <c r="Q586" s="1">
        <f t="shared" si="117"/>
        <v>1.5049964913926468</v>
      </c>
    </row>
    <row r="587" spans="2:17" x14ac:dyDescent="0.2">
      <c r="B587" s="1">
        <v>805</v>
      </c>
      <c r="C587" s="1">
        <f t="shared" si="105"/>
        <v>0.80500000000000005</v>
      </c>
      <c r="D587" s="1">
        <v>35.61</v>
      </c>
      <c r="E587" s="1">
        <f t="shared" si="106"/>
        <v>1.4501819429036238</v>
      </c>
      <c r="F587" s="1">
        <f t="shared" si="107"/>
        <v>3.3758214821759169E-2</v>
      </c>
      <c r="G587" s="1">
        <f t="shared" si="108"/>
        <v>93.362318742443364</v>
      </c>
      <c r="H587" s="1">
        <f t="shared" si="109"/>
        <v>1.9277226539061278</v>
      </c>
      <c r="I587" s="1">
        <f t="shared" si="110"/>
        <v>1.9777226539061279</v>
      </c>
      <c r="J587" s="1">
        <f t="shared" si="111"/>
        <v>1.4469729689099562</v>
      </c>
      <c r="K587" s="1">
        <v>32.520000000000003</v>
      </c>
      <c r="L587" s="1">
        <f t="shared" si="112"/>
        <v>1.4725107732040175</v>
      </c>
      <c r="M587" s="1">
        <f t="shared" si="113"/>
        <v>3.6521368651724818E-2</v>
      </c>
      <c r="N587" s="1">
        <f t="shared" si="114"/>
        <v>92.829107306474555</v>
      </c>
      <c r="O587" s="1">
        <f t="shared" si="115"/>
        <v>2.097809924504908</v>
      </c>
      <c r="P587" s="1">
        <f t="shared" si="116"/>
        <v>2.1478099245049078</v>
      </c>
      <c r="Q587" s="1">
        <f t="shared" si="117"/>
        <v>1.5714149286690868</v>
      </c>
    </row>
    <row r="588" spans="2:17" x14ac:dyDescent="0.2">
      <c r="B588" s="1">
        <v>806</v>
      </c>
      <c r="C588" s="1">
        <f t="shared" si="105"/>
        <v>0.80600000000000005</v>
      </c>
      <c r="D588" s="1">
        <v>38.729999999999997</v>
      </c>
      <c r="E588" s="1">
        <f t="shared" si="106"/>
        <v>1.4501708901202068</v>
      </c>
      <c r="F588" s="1">
        <f t="shared" si="107"/>
        <v>3.3756861745341427E-2</v>
      </c>
      <c r="G588" s="1">
        <f t="shared" si="108"/>
        <v>93.362580222421116</v>
      </c>
      <c r="H588" s="1">
        <f t="shared" si="109"/>
        <v>1.7597522628271554</v>
      </c>
      <c r="I588" s="1">
        <f t="shared" si="110"/>
        <v>1.8097522628271554</v>
      </c>
      <c r="J588" s="1">
        <f t="shared" si="111"/>
        <v>1.324079794283842</v>
      </c>
      <c r="K588" s="1">
        <v>52.54</v>
      </c>
      <c r="L588" s="1">
        <f t="shared" si="112"/>
        <v>1.4724986485494704</v>
      </c>
      <c r="M588" s="1">
        <f t="shared" si="113"/>
        <v>3.6519852564722309E-2</v>
      </c>
      <c r="N588" s="1">
        <f t="shared" si="114"/>
        <v>92.829399450190436</v>
      </c>
      <c r="O588" s="1">
        <f t="shared" si="115"/>
        <v>1.1383772195659849</v>
      </c>
      <c r="P588" s="1">
        <f t="shared" si="116"/>
        <v>1.188377219565985</v>
      </c>
      <c r="Q588" s="1">
        <f t="shared" si="117"/>
        <v>0.86945948168421494</v>
      </c>
    </row>
    <row r="589" spans="2:17" x14ac:dyDescent="0.2">
      <c r="B589" s="1">
        <v>807</v>
      </c>
      <c r="C589" s="1">
        <f t="shared" si="105"/>
        <v>0.80700000000000005</v>
      </c>
      <c r="D589" s="1">
        <v>49.62</v>
      </c>
      <c r="E589" s="1">
        <f t="shared" si="106"/>
        <v>1.4501598683841095</v>
      </c>
      <c r="F589" s="1">
        <f t="shared" si="107"/>
        <v>3.3755512484568727E-2</v>
      </c>
      <c r="G589" s="1">
        <f t="shared" si="108"/>
        <v>93.362840965395833</v>
      </c>
      <c r="H589" s="1">
        <f t="shared" si="109"/>
        <v>1.2641988789445251</v>
      </c>
      <c r="I589" s="1">
        <f t="shared" si="110"/>
        <v>1.3141988789445251</v>
      </c>
      <c r="J589" s="1">
        <f t="shared" si="111"/>
        <v>0.96151512945897355</v>
      </c>
      <c r="K589" s="1">
        <v>62.64</v>
      </c>
      <c r="L589" s="1">
        <f t="shared" si="112"/>
        <v>1.4724865585845559</v>
      </c>
      <c r="M589" s="1">
        <f t="shared" si="113"/>
        <v>3.6518340831898047E-2</v>
      </c>
      <c r="N589" s="1">
        <f t="shared" si="114"/>
        <v>92.829690755331853</v>
      </c>
      <c r="O589" s="1">
        <f t="shared" si="115"/>
        <v>0.78672496084556875</v>
      </c>
      <c r="P589" s="1">
        <f t="shared" si="116"/>
        <v>0.8367249608455688</v>
      </c>
      <c r="Q589" s="1">
        <f t="shared" si="117"/>
        <v>0.61217805154050986</v>
      </c>
    </row>
    <row r="590" spans="2:17" x14ac:dyDescent="0.2">
      <c r="B590" s="1">
        <v>808</v>
      </c>
      <c r="C590" s="1">
        <f t="shared" si="105"/>
        <v>0.80800000000000005</v>
      </c>
      <c r="D590" s="1">
        <v>44.05</v>
      </c>
      <c r="E590" s="1">
        <f t="shared" si="106"/>
        <v>1.4501488775238573</v>
      </c>
      <c r="F590" s="1">
        <f t="shared" si="107"/>
        <v>3.3754167018325142E-2</v>
      </c>
      <c r="G590" s="1">
        <f t="shared" si="108"/>
        <v>93.363100975445079</v>
      </c>
      <c r="H590" s="1">
        <f t="shared" si="109"/>
        <v>1.502341700582678</v>
      </c>
      <c r="I590" s="1">
        <f t="shared" si="110"/>
        <v>1.5523417005826781</v>
      </c>
      <c r="J590" s="1">
        <f t="shared" si="111"/>
        <v>1.1357489761359951</v>
      </c>
      <c r="K590" s="1">
        <v>59.81</v>
      </c>
      <c r="L590" s="1">
        <f t="shared" si="112"/>
        <v>1.4724745031198636</v>
      </c>
      <c r="M590" s="1">
        <f t="shared" si="113"/>
        <v>3.6516833429427145E-2</v>
      </c>
      <c r="N590" s="1">
        <f t="shared" si="114"/>
        <v>92.829981226485828</v>
      </c>
      <c r="O590" s="1">
        <f t="shared" si="115"/>
        <v>0.87919358023986716</v>
      </c>
      <c r="P590" s="1">
        <f t="shared" si="116"/>
        <v>0.9291935802398672</v>
      </c>
      <c r="Q590" s="1">
        <f t="shared" si="117"/>
        <v>0.67983141662267133</v>
      </c>
    </row>
    <row r="591" spans="2:17" x14ac:dyDescent="0.2">
      <c r="B591" s="1">
        <v>809</v>
      </c>
      <c r="C591" s="1">
        <f t="shared" si="105"/>
        <v>0.80900000000000005</v>
      </c>
      <c r="D591" s="1">
        <v>45.86</v>
      </c>
      <c r="E591" s="1">
        <f t="shared" si="106"/>
        <v>1.4501379173690594</v>
      </c>
      <c r="F591" s="1">
        <f t="shared" si="107"/>
        <v>3.3752825325628552E-2</v>
      </c>
      <c r="G591" s="1">
        <f t="shared" si="108"/>
        <v>93.363360256620538</v>
      </c>
      <c r="H591" s="1">
        <f t="shared" si="109"/>
        <v>1.4218114047335459</v>
      </c>
      <c r="I591" s="1">
        <f t="shared" si="110"/>
        <v>1.471811404733546</v>
      </c>
      <c r="J591" s="1">
        <f t="shared" si="111"/>
        <v>1.0768301175984387</v>
      </c>
      <c r="K591" s="1">
        <v>62.68</v>
      </c>
      <c r="L591" s="1">
        <f t="shared" si="112"/>
        <v>1.4724624819671799</v>
      </c>
      <c r="M591" s="1">
        <f t="shared" si="113"/>
        <v>3.6515330333635729E-2</v>
      </c>
      <c r="N591" s="1">
        <f t="shared" si="114"/>
        <v>92.830270868210306</v>
      </c>
      <c r="O591" s="1">
        <f t="shared" si="115"/>
        <v>0.78546072762990427</v>
      </c>
      <c r="P591" s="1">
        <f t="shared" si="116"/>
        <v>0.83546072762990431</v>
      </c>
      <c r="Q591" s="1">
        <f t="shared" si="117"/>
        <v>0.61125309308597031</v>
      </c>
    </row>
    <row r="592" spans="2:17" x14ac:dyDescent="0.2">
      <c r="B592" s="1">
        <v>810</v>
      </c>
      <c r="C592" s="1">
        <f t="shared" si="105"/>
        <v>0.81</v>
      </c>
      <c r="D592" s="1">
        <v>64.87</v>
      </c>
      <c r="E592" s="1">
        <f t="shared" si="106"/>
        <v>1.4501269877503986</v>
      </c>
      <c r="F592" s="1">
        <f t="shared" si="107"/>
        <v>3.3751487385629615E-2</v>
      </c>
      <c r="G592" s="1">
        <f t="shared" si="108"/>
        <v>93.363618812948317</v>
      </c>
      <c r="H592" s="1">
        <f t="shared" si="109"/>
        <v>0.72823296384630576</v>
      </c>
      <c r="I592" s="1">
        <f t="shared" si="110"/>
        <v>0.7782329638463058</v>
      </c>
      <c r="J592" s="1">
        <f t="shared" si="111"/>
        <v>0.56938320445296009</v>
      </c>
      <c r="K592" s="1">
        <v>75.28</v>
      </c>
      <c r="L592" s="1">
        <f t="shared" si="112"/>
        <v>1.4724504949394785</v>
      </c>
      <c r="M592" s="1">
        <f t="shared" si="113"/>
        <v>3.6513831520999851E-2</v>
      </c>
      <c r="N592" s="1">
        <f t="shared" si="114"/>
        <v>92.83055968503443</v>
      </c>
      <c r="O592" s="1">
        <f t="shared" si="115"/>
        <v>0.4191227945123992</v>
      </c>
      <c r="P592" s="1">
        <f t="shared" si="116"/>
        <v>0.46912279451239919</v>
      </c>
      <c r="Q592" s="1">
        <f t="shared" si="117"/>
        <v>0.34322709578021593</v>
      </c>
    </row>
    <row r="593" spans="2:17" x14ac:dyDescent="0.2">
      <c r="B593" s="1">
        <v>811</v>
      </c>
      <c r="C593" s="1">
        <f t="shared" si="105"/>
        <v>0.81100000000000005</v>
      </c>
      <c r="D593" s="1">
        <v>74.81</v>
      </c>
      <c r="E593" s="1">
        <f t="shared" si="106"/>
        <v>1.4501160884996256</v>
      </c>
      <c r="F593" s="1">
        <f t="shared" si="107"/>
        <v>3.3750153177610882E-2</v>
      </c>
      <c r="G593" s="1">
        <f t="shared" si="108"/>
        <v>93.363876648429041</v>
      </c>
      <c r="H593" s="1">
        <f t="shared" si="109"/>
        <v>0.44310588977377008</v>
      </c>
      <c r="I593" s="1">
        <f t="shared" si="110"/>
        <v>0.49310588977377007</v>
      </c>
      <c r="J593" s="1">
        <f t="shared" si="111"/>
        <v>0.36077399017688766</v>
      </c>
      <c r="K593" s="1">
        <v>80.31</v>
      </c>
      <c r="L593" s="1">
        <f t="shared" si="112"/>
        <v>1.4724385418509125</v>
      </c>
      <c r="M593" s="1">
        <f t="shared" si="113"/>
        <v>3.6512336968144342E-2</v>
      </c>
      <c r="N593" s="1">
        <f t="shared" si="114"/>
        <v>92.830847681458664</v>
      </c>
      <c r="O593" s="1">
        <f t="shared" si="115"/>
        <v>0.28976969743249298</v>
      </c>
      <c r="P593" s="1">
        <f t="shared" si="116"/>
        <v>0.33976969743249297</v>
      </c>
      <c r="Q593" s="1">
        <f t="shared" si="117"/>
        <v>0.24858772127048065</v>
      </c>
    </row>
    <row r="594" spans="2:17" x14ac:dyDescent="0.2">
      <c r="B594" s="1">
        <v>812</v>
      </c>
      <c r="C594" s="1">
        <f t="shared" si="105"/>
        <v>0.81200000000000006</v>
      </c>
      <c r="D594" s="1">
        <v>79.17</v>
      </c>
      <c r="E594" s="1">
        <f t="shared" si="106"/>
        <v>1.4501052194495481</v>
      </c>
      <c r="F594" s="1">
        <f t="shared" si="107"/>
        <v>3.374882268098555E-2</v>
      </c>
      <c r="G594" s="1">
        <f t="shared" si="108"/>
        <v>93.364133767038155</v>
      </c>
      <c r="H594" s="1">
        <f t="shared" si="109"/>
        <v>0.32981965105015593</v>
      </c>
      <c r="I594" s="1">
        <f t="shared" si="110"/>
        <v>0.37981965105015592</v>
      </c>
      <c r="J594" s="1">
        <f t="shared" si="111"/>
        <v>0.27788970665068474</v>
      </c>
      <c r="K594" s="1">
        <v>82.73</v>
      </c>
      <c r="L594" s="1">
        <f t="shared" si="112"/>
        <v>1.4724266225168043</v>
      </c>
      <c r="M594" s="1">
        <f t="shared" si="113"/>
        <v>3.6510846651841677E-2</v>
      </c>
      <c r="N594" s="1">
        <f t="shared" si="114"/>
        <v>92.831134861955093</v>
      </c>
      <c r="O594" s="1">
        <f t="shared" si="115"/>
        <v>0.23039959059763576</v>
      </c>
      <c r="P594" s="1">
        <f t="shared" si="116"/>
        <v>0.28039959059763575</v>
      </c>
      <c r="Q594" s="1">
        <f t="shared" si="117"/>
        <v>0.20515041746973645</v>
      </c>
    </row>
    <row r="595" spans="2:17" x14ac:dyDescent="0.2">
      <c r="B595" s="1">
        <v>813</v>
      </c>
      <c r="C595" s="1">
        <f t="shared" si="105"/>
        <v>0.81299999999999994</v>
      </c>
      <c r="D595" s="1">
        <v>81.87</v>
      </c>
      <c r="E595" s="1">
        <f t="shared" si="106"/>
        <v>1.4500943804340249</v>
      </c>
      <c r="F595" s="1">
        <f t="shared" si="107"/>
        <v>3.3747495875296685E-2</v>
      </c>
      <c r="G595" s="1">
        <f t="shared" si="108"/>
        <v>93.364390172725976</v>
      </c>
      <c r="H595" s="1">
        <f t="shared" si="109"/>
        <v>0.26275477522759921</v>
      </c>
      <c r="I595" s="1">
        <f t="shared" si="110"/>
        <v>0.3127547752275992</v>
      </c>
      <c r="J595" s="1">
        <f t="shared" si="111"/>
        <v>0.22882263332426048</v>
      </c>
      <c r="K595" s="1">
        <v>83.38</v>
      </c>
      <c r="L595" s="1">
        <f t="shared" si="112"/>
        <v>1.4724147367536373</v>
      </c>
      <c r="M595" s="1">
        <f t="shared" si="113"/>
        <v>3.6509360549010841E-2</v>
      </c>
      <c r="N595" s="1">
        <f t="shared" si="114"/>
        <v>92.831421230967592</v>
      </c>
      <c r="O595" s="1">
        <f t="shared" si="115"/>
        <v>0.21475340176300331</v>
      </c>
      <c r="P595" s="1">
        <f t="shared" si="116"/>
        <v>0.26475340176300333</v>
      </c>
      <c r="Q595" s="1">
        <f t="shared" si="117"/>
        <v>0.19370310342625352</v>
      </c>
    </row>
    <row r="596" spans="2:17" x14ac:dyDescent="0.2">
      <c r="B596" s="1">
        <v>814</v>
      </c>
      <c r="C596" s="1">
        <f t="shared" si="105"/>
        <v>0.81399999999999995</v>
      </c>
      <c r="D596" s="1">
        <v>84.99</v>
      </c>
      <c r="E596" s="1">
        <f t="shared" si="106"/>
        <v>1.450083571287957</v>
      </c>
      <c r="F596" s="1">
        <f t="shared" si="107"/>
        <v>3.3746172740216102E-2</v>
      </c>
      <c r="G596" s="1">
        <f t="shared" si="108"/>
        <v>93.364645869418041</v>
      </c>
      <c r="H596" s="1">
        <f t="shared" si="109"/>
        <v>0.18795829436796035</v>
      </c>
      <c r="I596" s="1">
        <f t="shared" si="110"/>
        <v>0.23795829436796034</v>
      </c>
      <c r="J596" s="1">
        <f t="shared" si="111"/>
        <v>0.17409883989461541</v>
      </c>
      <c r="K596" s="1">
        <v>84.25</v>
      </c>
      <c r="L596" s="1">
        <f t="shared" si="112"/>
        <v>1.4724028843790469</v>
      </c>
      <c r="M596" s="1">
        <f t="shared" si="113"/>
        <v>3.6507878636716208E-2</v>
      </c>
      <c r="N596" s="1">
        <f t="shared" si="114"/>
        <v>92.831706792912073</v>
      </c>
      <c r="O596" s="1">
        <f t="shared" si="115"/>
        <v>0.19399936046304975</v>
      </c>
      <c r="P596" s="1">
        <f t="shared" si="116"/>
        <v>0.24399936046304976</v>
      </c>
      <c r="Q596" s="1">
        <f t="shared" si="117"/>
        <v>0.17851870095335803</v>
      </c>
    </row>
    <row r="597" spans="2:17" x14ac:dyDescent="0.2">
      <c r="B597" s="1">
        <v>815</v>
      </c>
      <c r="C597" s="1">
        <f t="shared" si="105"/>
        <v>0.81499999999999995</v>
      </c>
      <c r="D597" s="1">
        <v>88.6</v>
      </c>
      <c r="E597" s="1">
        <f t="shared" si="106"/>
        <v>1.4500727918472793</v>
      </c>
      <c r="F597" s="1">
        <f t="shared" si="107"/>
        <v>3.3744853255543432E-2</v>
      </c>
      <c r="G597" s="1">
        <f t="shared" si="108"/>
        <v>93.36490086101513</v>
      </c>
      <c r="H597" s="1">
        <f t="shared" si="109"/>
        <v>0.10476724643260645</v>
      </c>
      <c r="I597" s="1">
        <f t="shared" si="110"/>
        <v>0.15476724643260645</v>
      </c>
      <c r="J597" s="1">
        <f t="shared" si="111"/>
        <v>0.11323327950878434</v>
      </c>
      <c r="K597" s="1">
        <v>87.23</v>
      </c>
      <c r="L597" s="1">
        <f t="shared" si="112"/>
        <v>1.4723910652118117</v>
      </c>
      <c r="M597" s="1">
        <f t="shared" si="113"/>
        <v>3.6506400892166467E-2</v>
      </c>
      <c r="N597" s="1">
        <f t="shared" si="114"/>
        <v>92.83199155217666</v>
      </c>
      <c r="O597" s="1">
        <f t="shared" si="115"/>
        <v>0.12448601698532553</v>
      </c>
      <c r="P597" s="1">
        <f t="shared" si="116"/>
        <v>0.17448601698532554</v>
      </c>
      <c r="Q597" s="1">
        <f t="shared" si="117"/>
        <v>0.12766024069748722</v>
      </c>
    </row>
    <row r="598" spans="2:17" x14ac:dyDescent="0.2">
      <c r="B598" s="1">
        <v>816</v>
      </c>
      <c r="C598" s="1">
        <f t="shared" si="105"/>
        <v>0.81599999999999995</v>
      </c>
      <c r="D598" s="1">
        <v>91.02</v>
      </c>
      <c r="E598" s="1">
        <f t="shared" si="106"/>
        <v>1.4500620419489541</v>
      </c>
      <c r="F598" s="1">
        <f t="shared" si="107"/>
        <v>3.3743537401205156E-2</v>
      </c>
      <c r="G598" s="1">
        <f t="shared" si="108"/>
        <v>93.365155151393623</v>
      </c>
      <c r="H598" s="1">
        <f t="shared" si="109"/>
        <v>5.0877883707422654E-2</v>
      </c>
      <c r="I598" s="1">
        <f t="shared" si="110"/>
        <v>0.10087788370742265</v>
      </c>
      <c r="J598" s="1">
        <f t="shared" si="111"/>
        <v>7.380588506542482E-2</v>
      </c>
      <c r="K598" s="1">
        <v>89.22</v>
      </c>
      <c r="L598" s="1">
        <f t="shared" si="112"/>
        <v>1.4723792790718455</v>
      </c>
      <c r="M598" s="1">
        <f t="shared" si="113"/>
        <v>3.6504927292713527E-2</v>
      </c>
      <c r="N598" s="1">
        <f t="shared" si="114"/>
        <v>92.832275513121928</v>
      </c>
      <c r="O598" s="1">
        <f t="shared" si="115"/>
        <v>7.937829220493596E-2</v>
      </c>
      <c r="P598" s="1">
        <f t="shared" si="116"/>
        <v>0.12937829220493596</v>
      </c>
      <c r="Q598" s="1">
        <f t="shared" si="117"/>
        <v>9.4657808168668395E-2</v>
      </c>
    </row>
    <row r="599" spans="2:17" x14ac:dyDescent="0.2">
      <c r="B599" s="1">
        <v>817</v>
      </c>
      <c r="C599" s="1">
        <f t="shared" si="105"/>
        <v>0.81699999999999995</v>
      </c>
      <c r="D599" s="1">
        <v>91.8</v>
      </c>
      <c r="E599" s="1">
        <f t="shared" si="106"/>
        <v>1.4500513214309614</v>
      </c>
      <c r="F599" s="1">
        <f t="shared" si="107"/>
        <v>3.3742225157253593E-2</v>
      </c>
      <c r="G599" s="1">
        <f t="shared" si="108"/>
        <v>93.36540874440557</v>
      </c>
      <c r="H599" s="1">
        <f t="shared" si="109"/>
        <v>3.3817245907991067E-2</v>
      </c>
      <c r="I599" s="1">
        <f t="shared" si="110"/>
        <v>8.381724590799107E-2</v>
      </c>
      <c r="J599" s="1">
        <f t="shared" si="111"/>
        <v>6.1323709326888402E-2</v>
      </c>
      <c r="K599" s="1">
        <v>89.76</v>
      </c>
      <c r="L599" s="1">
        <f t="shared" si="112"/>
        <v>1.472367525780188</v>
      </c>
      <c r="M599" s="1">
        <f t="shared" si="113"/>
        <v>3.6503457815851403E-2</v>
      </c>
      <c r="N599" s="1">
        <f t="shared" si="114"/>
        <v>92.832558680081078</v>
      </c>
      <c r="O599" s="1">
        <f t="shared" si="115"/>
        <v>6.7315968661512918E-2</v>
      </c>
      <c r="P599" s="1">
        <f t="shared" si="116"/>
        <v>0.11731596866151292</v>
      </c>
      <c r="Q599" s="1">
        <f t="shared" si="117"/>
        <v>8.5832578769031984E-2</v>
      </c>
    </row>
    <row r="600" spans="2:17" x14ac:dyDescent="0.2">
      <c r="B600" s="1">
        <v>818</v>
      </c>
      <c r="C600" s="1">
        <f t="shared" si="105"/>
        <v>0.81799999999999995</v>
      </c>
      <c r="D600" s="1">
        <v>92.5</v>
      </c>
      <c r="E600" s="1">
        <f t="shared" si="106"/>
        <v>1.4500406301322935</v>
      </c>
      <c r="F600" s="1">
        <f t="shared" si="107"/>
        <v>3.3740916503866028E-2</v>
      </c>
      <c r="G600" s="1">
        <f t="shared" si="108"/>
        <v>93.36566164387888</v>
      </c>
      <c r="H600" s="1">
        <f t="shared" si="109"/>
        <v>1.8629969529436727E-2</v>
      </c>
      <c r="I600" s="1">
        <f t="shared" si="110"/>
        <v>6.862996952943673E-2</v>
      </c>
      <c r="J600" s="1">
        <f t="shared" si="111"/>
        <v>5.021215212864847E-2</v>
      </c>
      <c r="K600" s="1">
        <v>90.19</v>
      </c>
      <c r="L600" s="1">
        <f t="shared" si="112"/>
        <v>1.4723558051589964</v>
      </c>
      <c r="M600" s="1">
        <f t="shared" si="113"/>
        <v>3.6501992439215099E-2</v>
      </c>
      <c r="N600" s="1">
        <f t="shared" si="114"/>
        <v>92.832841057360227</v>
      </c>
      <c r="O600" s="1">
        <f t="shared" si="115"/>
        <v>5.7763823428610563E-2</v>
      </c>
      <c r="P600" s="1">
        <f t="shared" si="116"/>
        <v>0.10776382342861057</v>
      </c>
      <c r="Q600" s="1">
        <f t="shared" si="117"/>
        <v>7.884388603205339E-2</v>
      </c>
    </row>
    <row r="601" spans="2:17" x14ac:dyDescent="0.2">
      <c r="B601" s="1">
        <v>819</v>
      </c>
      <c r="C601" s="1">
        <f t="shared" si="105"/>
        <v>0.81899999999999995</v>
      </c>
      <c r="D601" s="1">
        <v>93.32</v>
      </c>
      <c r="E601" s="1">
        <f t="shared" si="106"/>
        <v>1.4500299678929456</v>
      </c>
      <c r="F601" s="1">
        <f t="shared" si="107"/>
        <v>3.3739611421343733E-2</v>
      </c>
      <c r="G601" s="1">
        <f t="shared" si="108"/>
        <v>93.36591385361757</v>
      </c>
      <c r="H601" s="1">
        <f t="shared" si="109"/>
        <v>9.8376687550855721E-4</v>
      </c>
      <c r="I601" s="1">
        <f t="shared" si="110"/>
        <v>5.0983766875508561E-2</v>
      </c>
      <c r="J601" s="1">
        <f t="shared" si="111"/>
        <v>3.7301556098557627E-2</v>
      </c>
      <c r="K601" s="1">
        <v>90.47</v>
      </c>
      <c r="L601" s="1">
        <f t="shared" si="112"/>
        <v>1.4723441170315372</v>
      </c>
      <c r="M601" s="1">
        <f t="shared" si="113"/>
        <v>3.6500531140579662E-2</v>
      </c>
      <c r="N601" s="1">
        <f t="shared" si="114"/>
        <v>92.833122649238504</v>
      </c>
      <c r="O601" s="1">
        <f t="shared" si="115"/>
        <v>5.157039434289399E-2</v>
      </c>
      <c r="P601" s="1">
        <f t="shared" si="116"/>
        <v>0.101570394342894</v>
      </c>
      <c r="Q601" s="1">
        <f t="shared" si="117"/>
        <v>7.4312550733753285E-2</v>
      </c>
    </row>
    <row r="602" spans="2:17" x14ac:dyDescent="0.2">
      <c r="B602" s="1">
        <v>820</v>
      </c>
      <c r="C602" s="1">
        <f t="shared" si="105"/>
        <v>0.82</v>
      </c>
      <c r="D602" s="1">
        <v>93.15</v>
      </c>
      <c r="E602" s="1">
        <f t="shared" si="106"/>
        <v>1.4500193345539083</v>
      </c>
      <c r="F602" s="1">
        <f t="shared" si="107"/>
        <v>3.3738309890110889E-2</v>
      </c>
      <c r="G602" s="1">
        <f t="shared" si="108"/>
        <v>93.366165377401941</v>
      </c>
      <c r="H602" s="1">
        <f t="shared" si="109"/>
        <v>4.635854994096804E-3</v>
      </c>
      <c r="I602" s="1">
        <f t="shared" si="110"/>
        <v>5.4635854994096809E-2</v>
      </c>
      <c r="J602" s="1">
        <f t="shared" si="111"/>
        <v>3.9973555014703545E-2</v>
      </c>
      <c r="K602" s="1">
        <v>90.63</v>
      </c>
      <c r="L602" s="1">
        <f t="shared" si="112"/>
        <v>1.4723324612221782</v>
      </c>
      <c r="M602" s="1">
        <f t="shared" si="113"/>
        <v>3.6499073897859051E-2</v>
      </c>
      <c r="N602" s="1">
        <f t="shared" si="114"/>
        <v>92.833403459968338</v>
      </c>
      <c r="O602" s="1">
        <f t="shared" si="115"/>
        <v>4.8042484071724192E-2</v>
      </c>
      <c r="P602" s="1">
        <f t="shared" si="116"/>
        <v>9.8042484071724195E-2</v>
      </c>
      <c r="Q602" s="1">
        <f t="shared" si="117"/>
        <v>7.173140479347688E-2</v>
      </c>
    </row>
    <row r="603" spans="2:17" x14ac:dyDescent="0.2">
      <c r="B603" s="1">
        <v>821</v>
      </c>
      <c r="C603" s="1">
        <f t="shared" si="105"/>
        <v>0.82099999999999995</v>
      </c>
      <c r="D603" s="1">
        <v>93.3</v>
      </c>
      <c r="E603" s="1">
        <f t="shared" si="106"/>
        <v>1.4500087299571616</v>
      </c>
      <c r="F603" s="1">
        <f t="shared" si="107"/>
        <v>3.3737011890713937E-2</v>
      </c>
      <c r="G603" s="1">
        <f t="shared" si="108"/>
        <v>93.366416218988618</v>
      </c>
      <c r="H603" s="1">
        <f t="shared" si="109"/>
        <v>1.4232066621636633E-3</v>
      </c>
      <c r="I603" s="1">
        <f t="shared" si="110"/>
        <v>5.1423206662163663E-2</v>
      </c>
      <c r="J603" s="1">
        <f t="shared" si="111"/>
        <v>3.7623066039042773E-2</v>
      </c>
      <c r="K603" s="1">
        <v>90.02</v>
      </c>
      <c r="L603" s="1">
        <f t="shared" si="112"/>
        <v>1.4723208375563797</v>
      </c>
      <c r="M603" s="1">
        <f t="shared" si="113"/>
        <v>3.6497620689105122E-2</v>
      </c>
      <c r="N603" s="1">
        <f t="shared" si="114"/>
        <v>92.833683493775553</v>
      </c>
      <c r="O603" s="1">
        <f t="shared" si="115"/>
        <v>6.1555349506195352E-2</v>
      </c>
      <c r="P603" s="1">
        <f t="shared" si="116"/>
        <v>0.11155534950619536</v>
      </c>
      <c r="Q603" s="1">
        <f t="shared" si="117"/>
        <v>8.1617902770116588E-2</v>
      </c>
    </row>
    <row r="604" spans="2:17" x14ac:dyDescent="0.2">
      <c r="B604" s="1">
        <v>822</v>
      </c>
      <c r="C604" s="1">
        <f t="shared" si="105"/>
        <v>0.82199999999999995</v>
      </c>
      <c r="D604" s="1">
        <v>93.4</v>
      </c>
      <c r="E604" s="1">
        <f t="shared" si="106"/>
        <v>1.4499981539456659</v>
      </c>
      <c r="F604" s="1">
        <f t="shared" si="107"/>
        <v>3.3735717403820441E-2</v>
      </c>
      <c r="G604" s="1">
        <f t="shared" si="108"/>
        <v>93.366666382110964</v>
      </c>
      <c r="H604" s="1">
        <f t="shared" si="109"/>
        <v>-7.1390936913288754E-4</v>
      </c>
      <c r="I604" s="1">
        <f t="shared" si="110"/>
        <v>4.9286090630867113E-2</v>
      </c>
      <c r="J604" s="1">
        <f t="shared" si="111"/>
        <v>3.6059475146961596E-2</v>
      </c>
      <c r="K604" s="1">
        <v>88.64</v>
      </c>
      <c r="L604" s="1">
        <f t="shared" si="112"/>
        <v>1.4723092458606859</v>
      </c>
      <c r="M604" s="1">
        <f t="shared" si="113"/>
        <v>3.6496171492506488E-2</v>
      </c>
      <c r="N604" s="1">
        <f t="shared" si="114"/>
        <v>92.833962754859741</v>
      </c>
      <c r="O604" s="1">
        <f t="shared" si="115"/>
        <v>9.2458655602865467E-2</v>
      </c>
      <c r="P604" s="1">
        <f t="shared" si="116"/>
        <v>0.14245865560286547</v>
      </c>
      <c r="Q604" s="1">
        <f t="shared" si="117"/>
        <v>0.10422787211213452</v>
      </c>
    </row>
    <row r="605" spans="2:17" x14ac:dyDescent="0.2">
      <c r="B605" s="1">
        <v>823</v>
      </c>
      <c r="C605" s="1">
        <f t="shared" si="105"/>
        <v>0.82299999999999995</v>
      </c>
      <c r="D605" s="1">
        <v>92.79</v>
      </c>
      <c r="E605" s="1">
        <f t="shared" si="106"/>
        <v>1.4499876063633552</v>
      </c>
      <c r="F605" s="1">
        <f t="shared" si="107"/>
        <v>3.3734426410218184E-2</v>
      </c>
      <c r="G605" s="1">
        <f t="shared" si="108"/>
        <v>93.366915870479005</v>
      </c>
      <c r="H605" s="1">
        <f t="shared" si="109"/>
        <v>1.2396374633808105E-2</v>
      </c>
      <c r="I605" s="1">
        <f t="shared" si="110"/>
        <v>6.2396374633808108E-2</v>
      </c>
      <c r="J605" s="1">
        <f t="shared" si="111"/>
        <v>4.5651430080339561E-2</v>
      </c>
      <c r="K605" s="1">
        <v>86.25</v>
      </c>
      <c r="L605" s="1">
        <f t="shared" si="112"/>
        <v>1.4722976859627179</v>
      </c>
      <c r="M605" s="1">
        <f t="shared" si="113"/>
        <v>3.6494726286387599E-2</v>
      </c>
      <c r="N605" s="1">
        <f t="shared" si="114"/>
        <v>92.834241247394317</v>
      </c>
      <c r="O605" s="1">
        <f t="shared" si="115"/>
        <v>0.14713098956736098</v>
      </c>
      <c r="P605" s="1">
        <f t="shared" si="116"/>
        <v>0.19713098956736097</v>
      </c>
      <c r="Q605" s="1">
        <f t="shared" si="117"/>
        <v>0.14422811645256145</v>
      </c>
    </row>
    <row r="606" spans="2:17" x14ac:dyDescent="0.2">
      <c r="B606" s="1">
        <v>824</v>
      </c>
      <c r="C606" s="1">
        <f t="shared" si="105"/>
        <v>0.82399999999999995</v>
      </c>
      <c r="D606" s="1">
        <v>91.27</v>
      </c>
      <c r="E606" s="1">
        <f t="shared" si="106"/>
        <v>1.4499770870551307</v>
      </c>
      <c r="F606" s="1">
        <f t="shared" si="107"/>
        <v>3.3733138890814474E-2</v>
      </c>
      <c r="G606" s="1">
        <f t="shared" si="108"/>
        <v>93.36716468777982</v>
      </c>
      <c r="H606" s="1">
        <f t="shared" si="109"/>
        <v>4.5435162180853361E-2</v>
      </c>
      <c r="I606" s="1">
        <f t="shared" si="110"/>
        <v>9.5435162180853364E-2</v>
      </c>
      <c r="J606" s="1">
        <f t="shared" si="111"/>
        <v>6.9823794396293062E-2</v>
      </c>
      <c r="K606" s="1">
        <v>86.37</v>
      </c>
      <c r="L606" s="1">
        <f t="shared" si="112"/>
        <v>1.4722861576911654</v>
      </c>
      <c r="M606" s="1">
        <f t="shared" si="113"/>
        <v>3.6493285049207805E-2</v>
      </c>
      <c r="N606" s="1">
        <f t="shared" si="114"/>
        <v>92.83451897552672</v>
      </c>
      <c r="O606" s="1">
        <f t="shared" si="115"/>
        <v>0.14435629810933912</v>
      </c>
      <c r="P606" s="1">
        <f t="shared" si="116"/>
        <v>0.19435629810933913</v>
      </c>
      <c r="Q606" s="1">
        <f t="shared" si="117"/>
        <v>0.14219805246512959</v>
      </c>
    </row>
    <row r="607" spans="2:17" x14ac:dyDescent="0.2">
      <c r="B607" s="1">
        <v>825</v>
      </c>
      <c r="C607" s="1">
        <f t="shared" si="105"/>
        <v>0.82499999999999996</v>
      </c>
      <c r="D607" s="1">
        <v>89.16</v>
      </c>
      <c r="E607" s="1">
        <f t="shared" si="106"/>
        <v>1.4499665958668511</v>
      </c>
      <c r="F607" s="1">
        <f t="shared" si="107"/>
        <v>3.3731854826634877E-2</v>
      </c>
      <c r="G607" s="1">
        <f t="shared" si="108"/>
        <v>93.367412837677549</v>
      </c>
      <c r="H607" s="1">
        <f t="shared" si="109"/>
        <v>9.2219753767052007E-2</v>
      </c>
      <c r="I607" s="1">
        <f t="shared" si="110"/>
        <v>0.14221975376705201</v>
      </c>
      <c r="J607" s="1">
        <f t="shared" si="111"/>
        <v>0.10405308294340943</v>
      </c>
      <c r="K607" s="1">
        <v>85.9</v>
      </c>
      <c r="L607" s="1">
        <f t="shared" si="112"/>
        <v>1.4722746608757777</v>
      </c>
      <c r="M607" s="1">
        <f t="shared" si="113"/>
        <v>3.6491847759560075E-2</v>
      </c>
      <c r="N607" s="1">
        <f t="shared" si="114"/>
        <v>92.83479594337868</v>
      </c>
      <c r="O607" s="1">
        <f t="shared" si="115"/>
        <v>0.15527539361962397</v>
      </c>
      <c r="P607" s="1">
        <f t="shared" si="116"/>
        <v>0.20527539361962399</v>
      </c>
      <c r="Q607" s="1">
        <f t="shared" si="117"/>
        <v>0.15018685515044189</v>
      </c>
    </row>
    <row r="608" spans="2:17" x14ac:dyDescent="0.2">
      <c r="B608" s="1">
        <v>826</v>
      </c>
      <c r="C608" s="1">
        <f t="shared" si="105"/>
        <v>0.82599999999999996</v>
      </c>
      <c r="D608" s="1">
        <v>89</v>
      </c>
      <c r="E608" s="1">
        <f t="shared" si="106"/>
        <v>1.4499561326453281</v>
      </c>
      <c r="F608" s="1">
        <f t="shared" si="107"/>
        <v>3.3730574198822666E-2</v>
      </c>
      <c r="G608" s="1">
        <f t="shared" si="108"/>
        <v>93.367660323813695</v>
      </c>
      <c r="H608" s="1">
        <f t="shared" si="109"/>
        <v>9.5817332669710639E-2</v>
      </c>
      <c r="I608" s="1">
        <f t="shared" si="110"/>
        <v>0.14581733266971064</v>
      </c>
      <c r="J608" s="1">
        <f t="shared" si="111"/>
        <v>0.10668520095823138</v>
      </c>
      <c r="K608" s="1">
        <v>86.35</v>
      </c>
      <c r="L608" s="1">
        <f t="shared" si="112"/>
        <v>1.4722631953473571</v>
      </c>
      <c r="M608" s="1">
        <f t="shared" si="113"/>
        <v>3.6490414396170269E-2</v>
      </c>
      <c r="N608" s="1">
        <f t="shared" si="114"/>
        <v>92.835072155046362</v>
      </c>
      <c r="O608" s="1">
        <f t="shared" si="115"/>
        <v>0.14483139301226428</v>
      </c>
      <c r="P608" s="1">
        <f t="shared" si="116"/>
        <v>0.19483139301226426</v>
      </c>
      <c r="Q608" s="1">
        <f t="shared" si="117"/>
        <v>0.14254564897004995</v>
      </c>
    </row>
    <row r="609" spans="2:17" x14ac:dyDescent="0.2">
      <c r="B609" s="1">
        <v>827</v>
      </c>
      <c r="C609" s="1">
        <f t="shared" ref="C609:C672" si="118">B609/1000</f>
        <v>0.82699999999999996</v>
      </c>
      <c r="D609" s="1">
        <v>91.43</v>
      </c>
      <c r="E609" s="1">
        <f t="shared" ref="E609:E672" si="119">SQRT($C$17+(($C$18*(C609^2))/((C609^2)-$C$19))+(($C$20*(C609^2))/((C609^2)-$C$21)))</f>
        <v>1.4499456972383182</v>
      </c>
      <c r="F609" s="1">
        <f t="shared" ref="F609:F672" si="120">((E609-1)/(E609+1))^2</f>
        <v>3.3729296988637816E-2</v>
      </c>
      <c r="G609" s="1">
        <f t="shared" ref="G609:G672" si="121">((1-F609)^2)*100</f>
        <v>93.367907149807223</v>
      </c>
      <c r="H609" s="1">
        <f t="shared" ref="H609:H672" si="122">-LN(D609/G609)/$B$13</f>
        <v>4.194805495819489E-2</v>
      </c>
      <c r="I609" s="1">
        <f t="shared" ref="I609:I672" si="123">H609+0.05</f>
        <v>9.1948054958194886E-2</v>
      </c>
      <c r="J609" s="1">
        <f t="shared" ref="J609:J672" si="124">(I609/$B$9)*10^20</f>
        <v>6.7272501432685747E-2</v>
      </c>
      <c r="K609" s="1">
        <v>89.59</v>
      </c>
      <c r="L609" s="1">
        <f t="shared" ref="L609:L672" si="125">SQRT($B$17+(($B$18*(C609^2))/((C609^2)-$B$19))+(($B$20*(C609^2))/((C609^2)-$B$21)))</f>
        <v>1.4722517609377501</v>
      </c>
      <c r="M609" s="1">
        <f t="shared" ref="M609:M672" si="126">((L609-1)/(L609+1))^2</f>
        <v>3.6488984937895999E-2</v>
      </c>
      <c r="N609" s="1">
        <f t="shared" ref="N609:N672" si="127">((1-M609)^2)*100</f>
        <v>92.835347614600607</v>
      </c>
      <c r="O609" s="1">
        <f t="shared" ref="O609:O672" si="128">-LN(K609/N609)/$B$13</f>
        <v>7.1167523355386883E-2</v>
      </c>
      <c r="P609" s="1">
        <f t="shared" ref="P609:P672" si="129">O609+0.05</f>
        <v>0.12116752335538689</v>
      </c>
      <c r="Q609" s="1">
        <f t="shared" ref="Q609:Q672" si="130">(P609/$B$9)*10^20</f>
        <v>8.8650514600078209E-2</v>
      </c>
    </row>
    <row r="610" spans="2:17" x14ac:dyDescent="0.2">
      <c r="B610" s="1">
        <v>828</v>
      </c>
      <c r="C610" s="1">
        <f t="shared" si="118"/>
        <v>0.82799999999999996</v>
      </c>
      <c r="D610" s="1">
        <v>92.63</v>
      </c>
      <c r="E610" s="1">
        <f t="shared" si="119"/>
        <v>1.4499352894945154</v>
      </c>
      <c r="F610" s="1">
        <f t="shared" si="120"/>
        <v>3.3728023177456087E-2</v>
      </c>
      <c r="G610" s="1">
        <f t="shared" si="121"/>
        <v>93.368153319254688</v>
      </c>
      <c r="H610" s="1">
        <f t="shared" si="122"/>
        <v>1.5874505878293851E-2</v>
      </c>
      <c r="I610" s="1">
        <f t="shared" si="123"/>
        <v>6.5874505878293854E-2</v>
      </c>
      <c r="J610" s="1">
        <f t="shared" si="124"/>
        <v>4.8196155895737385E-2</v>
      </c>
      <c r="K610" s="1">
        <v>90.43</v>
      </c>
      <c r="L610" s="1">
        <f t="shared" si="125"/>
        <v>1.4722403574798399</v>
      </c>
      <c r="M610" s="1">
        <f t="shared" si="126"/>
        <v>3.6487559363725636E-2</v>
      </c>
      <c r="N610" s="1">
        <f t="shared" si="127"/>
        <v>92.835622326087019</v>
      </c>
      <c r="O610" s="1">
        <f t="shared" si="128"/>
        <v>5.2508713312731367E-2</v>
      </c>
      <c r="P610" s="1">
        <f t="shared" si="129"/>
        <v>0.10250871331273137</v>
      </c>
      <c r="Q610" s="1">
        <f t="shared" si="130"/>
        <v>7.4999058613353362E-2</v>
      </c>
    </row>
    <row r="611" spans="2:17" x14ac:dyDescent="0.2">
      <c r="B611" s="1">
        <v>829</v>
      </c>
      <c r="C611" s="1">
        <f t="shared" si="118"/>
        <v>0.82899999999999996</v>
      </c>
      <c r="D611" s="1">
        <v>93.66</v>
      </c>
      <c r="E611" s="1">
        <f t="shared" si="119"/>
        <v>1.4499249092635442</v>
      </c>
      <c r="F611" s="1">
        <f t="shared" si="120"/>
        <v>3.3726752746768188E-2</v>
      </c>
      <c r="G611" s="1">
        <f t="shared" si="121"/>
        <v>93.368398835730531</v>
      </c>
      <c r="H611" s="1">
        <f t="shared" si="122"/>
        <v>-6.2365160022214688E-3</v>
      </c>
      <c r="I611" s="1">
        <f t="shared" si="123"/>
        <v>4.3763483997778532E-2</v>
      </c>
      <c r="J611" s="1">
        <f t="shared" si="124"/>
        <v>3.2018937662992776E-2</v>
      </c>
      <c r="K611" s="1">
        <v>91.77</v>
      </c>
      <c r="L611" s="1">
        <f t="shared" si="125"/>
        <v>1.4722289848075394</v>
      </c>
      <c r="M611" s="1">
        <f t="shared" si="126"/>
        <v>3.6486137652777431E-2</v>
      </c>
      <c r="N611" s="1">
        <f t="shared" si="127"/>
        <v>92.835896293526261</v>
      </c>
      <c r="O611" s="1">
        <f t="shared" si="128"/>
        <v>2.3095863352002116E-2</v>
      </c>
      <c r="P611" s="1">
        <f t="shared" si="129"/>
        <v>7.3095863352002119E-2</v>
      </c>
      <c r="Q611" s="1">
        <f t="shared" si="130"/>
        <v>5.3479560544338688E-2</v>
      </c>
    </row>
    <row r="612" spans="2:17" x14ac:dyDescent="0.2">
      <c r="B612" s="1">
        <v>830</v>
      </c>
      <c r="C612" s="1">
        <f t="shared" si="118"/>
        <v>0.83</v>
      </c>
      <c r="D612" s="1">
        <v>91.91</v>
      </c>
      <c r="E612" s="1">
        <f t="shared" si="119"/>
        <v>1.4499145563959539</v>
      </c>
      <c r="F612" s="1">
        <f t="shared" si="120"/>
        <v>3.3725485678179033E-2</v>
      </c>
      <c r="G612" s="1">
        <f t="shared" si="121"/>
        <v>93.368643702787097</v>
      </c>
      <c r="H612" s="1">
        <f t="shared" si="122"/>
        <v>3.1491461942244073E-2</v>
      </c>
      <c r="I612" s="1">
        <f t="shared" si="123"/>
        <v>8.1491461942244076E-2</v>
      </c>
      <c r="J612" s="1">
        <f t="shared" si="124"/>
        <v>5.9622082193623117E-2</v>
      </c>
      <c r="K612" s="1">
        <v>89.83</v>
      </c>
      <c r="L612" s="1">
        <f t="shared" si="125"/>
        <v>1.4722176427557823</v>
      </c>
      <c r="M612" s="1">
        <f t="shared" si="126"/>
        <v>3.6484719784298465E-2</v>
      </c>
      <c r="N612" s="1">
        <f t="shared" si="127"/>
        <v>92.836169520914197</v>
      </c>
      <c r="O612" s="1">
        <f t="shared" si="128"/>
        <v>6.5834652767365984E-2</v>
      </c>
      <c r="P612" s="1">
        <f t="shared" si="129"/>
        <v>0.11583465276736599</v>
      </c>
      <c r="Q612" s="1">
        <f t="shared" si="130"/>
        <v>8.4748794825406773E-2</v>
      </c>
    </row>
    <row r="613" spans="2:17" x14ac:dyDescent="0.2">
      <c r="B613" s="1">
        <v>831</v>
      </c>
      <c r="C613" s="1">
        <f t="shared" si="118"/>
        <v>0.83099999999999996</v>
      </c>
      <c r="D613" s="1">
        <v>91.35</v>
      </c>
      <c r="E613" s="1">
        <f t="shared" si="119"/>
        <v>1.4499042307432093</v>
      </c>
      <c r="F613" s="1">
        <f t="shared" si="120"/>
        <v>3.3724221953406602E-2</v>
      </c>
      <c r="G613" s="1">
        <f t="shared" si="121"/>
        <v>93.368887923954929</v>
      </c>
      <c r="H613" s="1">
        <f t="shared" si="122"/>
        <v>4.3719802359000817E-2</v>
      </c>
      <c r="I613" s="1">
        <f t="shared" si="123"/>
        <v>9.371980235900082E-2</v>
      </c>
      <c r="J613" s="1">
        <f t="shared" si="124"/>
        <v>6.8568775504097762E-2</v>
      </c>
      <c r="K613" s="1">
        <v>89.5</v>
      </c>
      <c r="L613" s="1">
        <f t="shared" si="125"/>
        <v>1.4722063311605165</v>
      </c>
      <c r="M613" s="1">
        <f t="shared" si="126"/>
        <v>3.648330573766375E-2</v>
      </c>
      <c r="N613" s="1">
        <f t="shared" si="127"/>
        <v>92.836442012222037</v>
      </c>
      <c r="O613" s="1">
        <f t="shared" si="128"/>
        <v>7.3201263048836118E-2</v>
      </c>
      <c r="P613" s="1">
        <f t="shared" si="129"/>
        <v>0.12320126304883612</v>
      </c>
      <c r="Q613" s="1">
        <f t="shared" si="130"/>
        <v>9.0138471648255863E-2</v>
      </c>
    </row>
    <row r="614" spans="2:17" x14ac:dyDescent="0.2">
      <c r="B614" s="1">
        <v>832</v>
      </c>
      <c r="C614" s="1">
        <f t="shared" si="118"/>
        <v>0.83199999999999996</v>
      </c>
      <c r="D614" s="1">
        <v>91.52</v>
      </c>
      <c r="E614" s="1">
        <f t="shared" si="119"/>
        <v>1.4498939321576871</v>
      </c>
      <c r="F614" s="1">
        <f t="shared" si="120"/>
        <v>3.3722961554281491E-2</v>
      </c>
      <c r="G614" s="1">
        <f t="shared" si="121"/>
        <v>93.36913150274286</v>
      </c>
      <c r="H614" s="1">
        <f t="shared" si="122"/>
        <v>4.0006530295119455E-2</v>
      </c>
      <c r="I614" s="1">
        <f t="shared" si="123"/>
        <v>9.0006530295119458E-2</v>
      </c>
      <c r="J614" s="1">
        <f t="shared" si="124"/>
        <v>6.5852012214749386E-2</v>
      </c>
      <c r="K614" s="1">
        <v>90.72</v>
      </c>
      <c r="L614" s="1">
        <f t="shared" si="125"/>
        <v>1.472195049858696</v>
      </c>
      <c r="M614" s="1">
        <f t="shared" si="126"/>
        <v>3.6481895492375196E-2</v>
      </c>
      <c r="N614" s="1">
        <f t="shared" si="127"/>
        <v>92.836713771396603</v>
      </c>
      <c r="O614" s="1">
        <f t="shared" si="128"/>
        <v>4.6128688222706098E-2</v>
      </c>
      <c r="P614" s="1">
        <f t="shared" si="129"/>
        <v>9.6128688222706093E-2</v>
      </c>
      <c r="Q614" s="1">
        <f t="shared" si="130"/>
        <v>7.0331202972421777E-2</v>
      </c>
    </row>
    <row r="615" spans="2:17" x14ac:dyDescent="0.2">
      <c r="B615" s="1">
        <v>833</v>
      </c>
      <c r="C615" s="1">
        <f t="shared" si="118"/>
        <v>0.83299999999999996</v>
      </c>
      <c r="D615" s="1">
        <v>92.62</v>
      </c>
      <c r="E615" s="1">
        <f t="shared" si="119"/>
        <v>1.4498836604926659</v>
      </c>
      <c r="F615" s="1">
        <f t="shared" si="120"/>
        <v>3.3721704462745694E-2</v>
      </c>
      <c r="G615" s="1">
        <f t="shared" si="121"/>
        <v>93.369374442638147</v>
      </c>
      <c r="H615" s="1">
        <f t="shared" si="122"/>
        <v>1.6116587305062637E-2</v>
      </c>
      <c r="I615" s="1">
        <f t="shared" si="123"/>
        <v>6.6116587305062646E-2</v>
      </c>
      <c r="J615" s="1">
        <f t="shared" si="124"/>
        <v>4.8373271367473401E-2</v>
      </c>
      <c r="K615" s="1">
        <v>92.04</v>
      </c>
      <c r="L615" s="1">
        <f t="shared" si="125"/>
        <v>1.4721837986882746</v>
      </c>
      <c r="M615" s="1">
        <f t="shared" si="126"/>
        <v>3.6480489028060809E-2</v>
      </c>
      <c r="N615" s="1">
        <f t="shared" si="127"/>
        <v>92.83698480236049</v>
      </c>
      <c r="O615" s="1">
        <f t="shared" si="128"/>
        <v>1.7243676713312582E-2</v>
      </c>
      <c r="P615" s="1">
        <f t="shared" si="129"/>
        <v>6.7243676713312578E-2</v>
      </c>
      <c r="Q615" s="1">
        <f t="shared" si="130"/>
        <v>4.9197890483840045E-2</v>
      </c>
    </row>
    <row r="616" spans="2:17" x14ac:dyDescent="0.2">
      <c r="B616" s="1">
        <v>834</v>
      </c>
      <c r="C616" s="1">
        <f t="shared" si="118"/>
        <v>0.83399999999999996</v>
      </c>
      <c r="D616" s="1">
        <v>92.78</v>
      </c>
      <c r="E616" s="1">
        <f t="shared" si="119"/>
        <v>1.4498734156023221</v>
      </c>
      <c r="F616" s="1">
        <f t="shared" si="120"/>
        <v>3.3720450660852032E-2</v>
      </c>
      <c r="G616" s="1">
        <f t="shared" si="121"/>
        <v>93.36961674710669</v>
      </c>
      <c r="H616" s="1">
        <f t="shared" si="122"/>
        <v>1.2669780990722544E-2</v>
      </c>
      <c r="I616" s="1">
        <f t="shared" si="123"/>
        <v>6.266978099072254E-2</v>
      </c>
      <c r="J616" s="1">
        <f t="shared" si="124"/>
        <v>4.5851463996724122E-2</v>
      </c>
      <c r="K616" s="1">
        <v>90.43</v>
      </c>
      <c r="L616" s="1">
        <f t="shared" si="125"/>
        <v>1.4721725774881969</v>
      </c>
      <c r="M616" s="1">
        <f t="shared" si="126"/>
        <v>3.6479086324473602E-2</v>
      </c>
      <c r="N616" s="1">
        <f t="shared" si="127"/>
        <v>92.837255109012119</v>
      </c>
      <c r="O616" s="1">
        <f t="shared" si="128"/>
        <v>5.2543888787958563E-2</v>
      </c>
      <c r="P616" s="1">
        <f t="shared" si="129"/>
        <v>0.10254388878795856</v>
      </c>
      <c r="Q616" s="1">
        <f t="shared" si="130"/>
        <v>7.5024794255164298E-2</v>
      </c>
    </row>
    <row r="617" spans="2:17" x14ac:dyDescent="0.2">
      <c r="B617" s="1">
        <v>835</v>
      </c>
      <c r="C617" s="1">
        <f t="shared" si="118"/>
        <v>0.83499999999999996</v>
      </c>
      <c r="D617" s="1">
        <v>92.55</v>
      </c>
      <c r="E617" s="1">
        <f t="shared" si="119"/>
        <v>1.4498631973417213</v>
      </c>
      <c r="F617" s="1">
        <f t="shared" si="120"/>
        <v>3.3719200130763197E-2</v>
      </c>
      <c r="G617" s="1">
        <f t="shared" si="121"/>
        <v>93.3698584195932</v>
      </c>
      <c r="H617" s="1">
        <f t="shared" si="122"/>
        <v>1.7639078275904559E-2</v>
      </c>
      <c r="I617" s="1">
        <f t="shared" si="123"/>
        <v>6.7639078275904568E-2</v>
      </c>
      <c r="J617" s="1">
        <f t="shared" si="124"/>
        <v>4.9487180476956806E-2</v>
      </c>
      <c r="K617" s="1">
        <v>90.32</v>
      </c>
      <c r="L617" s="1">
        <f t="shared" si="125"/>
        <v>1.4721613860983915</v>
      </c>
      <c r="M617" s="1">
        <f t="shared" si="126"/>
        <v>3.6477687361490707E-2</v>
      </c>
      <c r="N617" s="1">
        <f t="shared" si="127"/>
        <v>92.837524695226122</v>
      </c>
      <c r="O617" s="1">
        <f t="shared" si="128"/>
        <v>5.4983998317664429E-2</v>
      </c>
      <c r="P617" s="1">
        <f t="shared" si="129"/>
        <v>0.10498399831766443</v>
      </c>
      <c r="Q617" s="1">
        <f t="shared" si="130"/>
        <v>7.6810066079649131E-2</v>
      </c>
    </row>
    <row r="618" spans="2:17" x14ac:dyDescent="0.2">
      <c r="B618" s="1">
        <v>836</v>
      </c>
      <c r="C618" s="1">
        <f t="shared" si="118"/>
        <v>0.83599999999999997</v>
      </c>
      <c r="D618" s="1">
        <v>92.51</v>
      </c>
      <c r="E618" s="1">
        <f t="shared" si="119"/>
        <v>1.4498530055668135</v>
      </c>
      <c r="F618" s="1">
        <f t="shared" si="120"/>
        <v>3.3717952854751036E-2</v>
      </c>
      <c r="G618" s="1">
        <f t="shared" si="121"/>
        <v>93.370099463521328</v>
      </c>
      <c r="H618" s="1">
        <f t="shared" si="122"/>
        <v>1.8508825948259262E-2</v>
      </c>
      <c r="I618" s="1">
        <f t="shared" si="123"/>
        <v>6.8508825948259272E-2</v>
      </c>
      <c r="J618" s="1">
        <f t="shared" si="124"/>
        <v>5.0123519131006204E-2</v>
      </c>
      <c r="K618" s="1">
        <v>91.89</v>
      </c>
      <c r="L618" s="1">
        <f t="shared" si="125"/>
        <v>1.4721502243597648</v>
      </c>
      <c r="M618" s="1">
        <f t="shared" si="126"/>
        <v>3.6476292119112561E-2</v>
      </c>
      <c r="N618" s="1">
        <f t="shared" si="127"/>
        <v>92.837793564853371</v>
      </c>
      <c r="O618" s="1">
        <f t="shared" si="128"/>
        <v>2.0523211228373795E-2</v>
      </c>
      <c r="P618" s="1">
        <f t="shared" si="129"/>
        <v>7.0523211228373794E-2</v>
      </c>
      <c r="Q618" s="1">
        <f t="shared" si="130"/>
        <v>5.1597315794830109E-2</v>
      </c>
    </row>
    <row r="619" spans="2:17" x14ac:dyDescent="0.2">
      <c r="B619" s="1">
        <v>837</v>
      </c>
      <c r="C619" s="1">
        <f t="shared" si="118"/>
        <v>0.83699999999999997</v>
      </c>
      <c r="D619" s="1">
        <v>94.63</v>
      </c>
      <c r="E619" s="1">
        <f t="shared" si="119"/>
        <v>1.4498428401344254</v>
      </c>
      <c r="F619" s="1">
        <f t="shared" si="120"/>
        <v>3.3716708815195714E-2</v>
      </c>
      <c r="G619" s="1">
        <f t="shared" si="121"/>
        <v>93.370339882293734</v>
      </c>
      <c r="H619" s="1">
        <f t="shared" si="122"/>
        <v>-2.6801631729985849E-2</v>
      </c>
      <c r="I619" s="1">
        <f t="shared" si="123"/>
        <v>2.3198368270014154E-2</v>
      </c>
      <c r="J619" s="1">
        <f t="shared" si="124"/>
        <v>1.6972759928310033E-2</v>
      </c>
      <c r="K619" s="1">
        <v>92.16</v>
      </c>
      <c r="L619" s="1">
        <f t="shared" si="125"/>
        <v>1.4721390921141926</v>
      </c>
      <c r="M619" s="1">
        <f t="shared" si="126"/>
        <v>3.6474900577461868E-2</v>
      </c>
      <c r="N619" s="1">
        <f t="shared" si="127"/>
        <v>92.838061721721203</v>
      </c>
      <c r="O619" s="1">
        <f t="shared" si="128"/>
        <v>1.4661013240610778E-2</v>
      </c>
      <c r="P619" s="1">
        <f t="shared" si="129"/>
        <v>6.4661013240610785E-2</v>
      </c>
      <c r="Q619" s="1">
        <f t="shared" si="130"/>
        <v>4.7308321071561889E-2</v>
      </c>
    </row>
    <row r="620" spans="2:17" x14ac:dyDescent="0.2">
      <c r="B620" s="1">
        <v>838</v>
      </c>
      <c r="C620" s="1">
        <f t="shared" si="118"/>
        <v>0.83799999999999997</v>
      </c>
      <c r="D620" s="1">
        <v>91.67</v>
      </c>
      <c r="E620" s="1">
        <f t="shared" si="119"/>
        <v>1.449832700902254</v>
      </c>
      <c r="F620" s="1">
        <f t="shared" si="120"/>
        <v>3.3715467994584788E-2</v>
      </c>
      <c r="G620" s="1">
        <f t="shared" si="121"/>
        <v>93.370579679292433</v>
      </c>
      <c r="H620" s="1">
        <f t="shared" si="122"/>
        <v>3.6762261826843078E-2</v>
      </c>
      <c r="I620" s="1">
        <f t="shared" si="123"/>
        <v>8.6762261826843073E-2</v>
      </c>
      <c r="J620" s="1">
        <f t="shared" si="124"/>
        <v>6.3478388810976782E-2</v>
      </c>
      <c r="K620" s="1">
        <v>92.68</v>
      </c>
      <c r="L620" s="1">
        <f t="shared" si="125"/>
        <v>1.4721279892045132</v>
      </c>
      <c r="M620" s="1">
        <f t="shared" si="126"/>
        <v>3.6473512716782765E-2</v>
      </c>
      <c r="N620" s="1">
        <f t="shared" si="127"/>
        <v>92.838329169633568</v>
      </c>
      <c r="O620" s="1">
        <f t="shared" si="128"/>
        <v>3.4137695996432453E-3</v>
      </c>
      <c r="P620" s="1">
        <f t="shared" si="129"/>
        <v>5.3413769599643252E-2</v>
      </c>
      <c r="Q620" s="1">
        <f t="shared" si="130"/>
        <v>3.9079433420868635E-2</v>
      </c>
    </row>
    <row r="621" spans="2:17" x14ac:dyDescent="0.2">
      <c r="B621" s="1">
        <v>839</v>
      </c>
      <c r="C621" s="1">
        <f t="shared" si="118"/>
        <v>0.83899999999999997</v>
      </c>
      <c r="D621" s="1">
        <v>92.17</v>
      </c>
      <c r="E621" s="1">
        <f t="shared" si="119"/>
        <v>1.4498225877288606</v>
      </c>
      <c r="F621" s="1">
        <f t="shared" si="120"/>
        <v>3.3714230375512612E-2</v>
      </c>
      <c r="G621" s="1">
        <f t="shared" si="121"/>
        <v>93.370818857878803</v>
      </c>
      <c r="H621" s="1">
        <f t="shared" si="122"/>
        <v>2.5888332967416779E-2</v>
      </c>
      <c r="I621" s="1">
        <f t="shared" si="123"/>
        <v>7.5888332967416788E-2</v>
      </c>
      <c r="J621" s="1">
        <f t="shared" si="124"/>
        <v>5.5522631670629784E-2</v>
      </c>
      <c r="K621" s="1">
        <v>91.37</v>
      </c>
      <c r="L621" s="1">
        <f t="shared" si="125"/>
        <v>1.4721169154745211</v>
      </c>
      <c r="M621" s="1">
        <f t="shared" si="126"/>
        <v>3.647212851744E-2</v>
      </c>
      <c r="N621" s="1">
        <f t="shared" si="127"/>
        <v>92.838595912371275</v>
      </c>
      <c r="O621" s="1">
        <f t="shared" si="128"/>
        <v>3.1890521091147928E-2</v>
      </c>
      <c r="P621" s="1">
        <f t="shared" si="129"/>
        <v>8.189052109114793E-2</v>
      </c>
      <c r="Q621" s="1">
        <f t="shared" si="130"/>
        <v>5.9914048208331822E-2</v>
      </c>
    </row>
    <row r="622" spans="2:17" x14ac:dyDescent="0.2">
      <c r="B622" s="1">
        <v>840</v>
      </c>
      <c r="C622" s="1">
        <f t="shared" si="118"/>
        <v>0.84</v>
      </c>
      <c r="D622" s="1">
        <v>90.97</v>
      </c>
      <c r="E622" s="1">
        <f t="shared" si="119"/>
        <v>1.4498125004736646</v>
      </c>
      <c r="F622" s="1">
        <f t="shared" si="120"/>
        <v>3.3712995940679391E-2</v>
      </c>
      <c r="G622" s="1">
        <f t="shared" si="121"/>
        <v>93.371057421393729</v>
      </c>
      <c r="H622" s="1">
        <f t="shared" si="122"/>
        <v>5.2103275327071652E-2</v>
      </c>
      <c r="I622" s="1">
        <f t="shared" si="123"/>
        <v>0.10210327532707165</v>
      </c>
      <c r="J622" s="1">
        <f t="shared" si="124"/>
        <v>7.4702425612431705E-2</v>
      </c>
      <c r="K622" s="1">
        <v>89.35</v>
      </c>
      <c r="L622" s="1">
        <f t="shared" si="125"/>
        <v>1.4721058707689587</v>
      </c>
      <c r="M622" s="1">
        <f t="shared" si="126"/>
        <v>3.6470747959917789E-2</v>
      </c>
      <c r="N622" s="1">
        <f t="shared" si="127"/>
        <v>92.838861953692032</v>
      </c>
      <c r="O622" s="1">
        <f t="shared" si="128"/>
        <v>7.6608163158617154E-2</v>
      </c>
      <c r="P622" s="1">
        <f t="shared" si="129"/>
        <v>0.12660816315861717</v>
      </c>
      <c r="Q622" s="1">
        <f t="shared" si="130"/>
        <v>9.2631082205602261E-2</v>
      </c>
    </row>
    <row r="623" spans="2:17" x14ac:dyDescent="0.2">
      <c r="B623" s="1">
        <v>841</v>
      </c>
      <c r="C623" s="1">
        <f t="shared" si="118"/>
        <v>0.84099999999999997</v>
      </c>
      <c r="D623" s="1">
        <v>92.73</v>
      </c>
      <c r="E623" s="1">
        <f t="shared" si="119"/>
        <v>1.4498024389969364</v>
      </c>
      <c r="F623" s="1">
        <f t="shared" si="120"/>
        <v>3.3711764672890526E-2</v>
      </c>
      <c r="G623" s="1">
        <f t="shared" si="121"/>
        <v>93.371295373157935</v>
      </c>
      <c r="H623" s="1">
        <f t="shared" si="122"/>
        <v>1.37838462705229E-2</v>
      </c>
      <c r="I623" s="1">
        <f t="shared" si="123"/>
        <v>6.3783846270522901E-2</v>
      </c>
      <c r="J623" s="1">
        <f t="shared" si="124"/>
        <v>4.6666554192656501E-2</v>
      </c>
      <c r="K623" s="1">
        <v>91.3</v>
      </c>
      <c r="L623" s="1">
        <f t="shared" si="125"/>
        <v>1.4720948549335109</v>
      </c>
      <c r="M623" s="1">
        <f t="shared" si="126"/>
        <v>3.6469371024819258E-2</v>
      </c>
      <c r="N623" s="1">
        <f t="shared" si="127"/>
        <v>92.839127297330734</v>
      </c>
      <c r="O623" s="1">
        <f t="shared" si="128"/>
        <v>3.3434787378592928E-2</v>
      </c>
      <c r="P623" s="1">
        <f t="shared" si="129"/>
        <v>8.3434787378592931E-2</v>
      </c>
      <c r="Q623" s="1">
        <f t="shared" si="130"/>
        <v>6.1043888922002437E-2</v>
      </c>
    </row>
    <row r="624" spans="2:17" x14ac:dyDescent="0.2">
      <c r="B624" s="1">
        <v>842</v>
      </c>
      <c r="C624" s="1">
        <f t="shared" si="118"/>
        <v>0.84199999999999997</v>
      </c>
      <c r="D624" s="1">
        <v>91.8</v>
      </c>
      <c r="E624" s="1">
        <f t="shared" si="119"/>
        <v>1.4497924031597922</v>
      </c>
      <c r="F624" s="1">
        <f t="shared" si="120"/>
        <v>3.3710536555055771E-2</v>
      </c>
      <c r="G624" s="1">
        <f t="shared" si="121"/>
        <v>93.371532716471833</v>
      </c>
      <c r="H624" s="1">
        <f t="shared" si="122"/>
        <v>3.3948424495806664E-2</v>
      </c>
      <c r="I624" s="1">
        <f t="shared" si="123"/>
        <v>8.3948424495806667E-2</v>
      </c>
      <c r="J624" s="1">
        <f t="shared" si="124"/>
        <v>6.1419684296024776E-2</v>
      </c>
      <c r="K624" s="1">
        <v>90.26</v>
      </c>
      <c r="L624" s="1">
        <f t="shared" si="125"/>
        <v>1.4720838678147969</v>
      </c>
      <c r="M624" s="1">
        <f t="shared" si="126"/>
        <v>3.6467997692865371E-2</v>
      </c>
      <c r="N624" s="1">
        <f t="shared" si="127"/>
        <v>92.839391946999612</v>
      </c>
      <c r="O624" s="1">
        <f t="shared" si="128"/>
        <v>5.6353275027437498E-2</v>
      </c>
      <c r="P624" s="1">
        <f t="shared" si="129"/>
        <v>0.10635327502743749</v>
      </c>
      <c r="Q624" s="1">
        <f t="shared" si="130"/>
        <v>7.7811878129526987E-2</v>
      </c>
    </row>
    <row r="625" spans="2:17" x14ac:dyDescent="0.2">
      <c r="B625" s="1">
        <v>843</v>
      </c>
      <c r="C625" s="1">
        <f t="shared" si="118"/>
        <v>0.84299999999999997</v>
      </c>
      <c r="D625" s="1">
        <v>91.76</v>
      </c>
      <c r="E625" s="1">
        <f t="shared" si="119"/>
        <v>1.4497823928241869</v>
      </c>
      <c r="F625" s="1">
        <f t="shared" si="120"/>
        <v>3.370931157018843E-2</v>
      </c>
      <c r="G625" s="1">
        <f t="shared" si="121"/>
        <v>93.371769454615915</v>
      </c>
      <c r="H625" s="1">
        <f t="shared" si="122"/>
        <v>3.4825144984860112E-2</v>
      </c>
      <c r="I625" s="1">
        <f t="shared" si="123"/>
        <v>8.4825144984860115E-2</v>
      </c>
      <c r="J625" s="1">
        <f t="shared" si="124"/>
        <v>6.2061124513359753E-2</v>
      </c>
      <c r="K625" s="1">
        <v>90.45</v>
      </c>
      <c r="L625" s="1">
        <f t="shared" si="125"/>
        <v>1.4720729092603639</v>
      </c>
      <c r="M625" s="1">
        <f t="shared" si="126"/>
        <v>3.6466627944894081E-2</v>
      </c>
      <c r="N625" s="1">
        <f t="shared" si="127"/>
        <v>92.839655906388316</v>
      </c>
      <c r="O625" s="1">
        <f t="shared" si="128"/>
        <v>5.2153326500623681E-2</v>
      </c>
      <c r="P625" s="1">
        <f t="shared" si="129"/>
        <v>0.10215332650062368</v>
      </c>
      <c r="Q625" s="1">
        <f t="shared" si="130"/>
        <v>7.4739044849739297E-2</v>
      </c>
    </row>
    <row r="626" spans="2:17" x14ac:dyDescent="0.2">
      <c r="B626" s="1">
        <v>844</v>
      </c>
      <c r="C626" s="1">
        <f t="shared" si="118"/>
        <v>0.84399999999999997</v>
      </c>
      <c r="D626" s="1">
        <v>91.76</v>
      </c>
      <c r="E626" s="1">
        <f t="shared" si="119"/>
        <v>1.4497724078529084</v>
      </c>
      <c r="F626" s="1">
        <f t="shared" si="120"/>
        <v>3.3708089701404695E-2</v>
      </c>
      <c r="G626" s="1">
        <f t="shared" si="121"/>
        <v>93.372005590850847</v>
      </c>
      <c r="H626" s="1">
        <f t="shared" si="122"/>
        <v>3.4830202957686761E-2</v>
      </c>
      <c r="I626" s="1">
        <f t="shared" si="123"/>
        <v>8.4830202957686757E-2</v>
      </c>
      <c r="J626" s="1">
        <f t="shared" si="124"/>
        <v>6.2064825108052946E-2</v>
      </c>
      <c r="K626" s="1">
        <v>90.58</v>
      </c>
      <c r="L626" s="1">
        <f t="shared" si="125"/>
        <v>1.4720619791186804</v>
      </c>
      <c r="M626" s="1">
        <f t="shared" si="126"/>
        <v>3.646526176185956E-2</v>
      </c>
      <c r="N626" s="1">
        <f t="shared" si="127"/>
        <v>92.83991917916417</v>
      </c>
      <c r="O626" s="1">
        <f t="shared" si="128"/>
        <v>4.9286545477685365E-2</v>
      </c>
      <c r="P626" s="1">
        <f t="shared" si="129"/>
        <v>9.9286545477685367E-2</v>
      </c>
      <c r="Q626" s="1">
        <f t="shared" si="130"/>
        <v>7.2641604827103717E-2</v>
      </c>
    </row>
    <row r="627" spans="2:17" x14ac:dyDescent="0.2">
      <c r="B627" s="1">
        <v>845</v>
      </c>
      <c r="C627" s="1">
        <f t="shared" si="118"/>
        <v>0.84499999999999997</v>
      </c>
      <c r="D627" s="1">
        <v>92.38</v>
      </c>
      <c r="E627" s="1">
        <f t="shared" si="119"/>
        <v>1.4497624481095717</v>
      </c>
      <c r="F627" s="1">
        <f t="shared" si="120"/>
        <v>3.3706870931922796E-2</v>
      </c>
      <c r="G627" s="1">
        <f t="shared" si="121"/>
        <v>93.372241128417571</v>
      </c>
      <c r="H627" s="1">
        <f t="shared" si="122"/>
        <v>2.136718373177526E-2</v>
      </c>
      <c r="I627" s="1">
        <f t="shared" si="123"/>
        <v>7.1367183731775266E-2</v>
      </c>
      <c r="J627" s="1">
        <f t="shared" si="124"/>
        <v>5.2214796408966396E-2</v>
      </c>
      <c r="K627" s="1">
        <v>89.26</v>
      </c>
      <c r="L627" s="1">
        <f t="shared" si="125"/>
        <v>1.4720510772391293</v>
      </c>
      <c r="M627" s="1">
        <f t="shared" si="126"/>
        <v>3.6463899124831271E-2</v>
      </c>
      <c r="N627" s="1">
        <f t="shared" si="127"/>
        <v>92.840181768972329</v>
      </c>
      <c r="O627" s="1">
        <f t="shared" si="128"/>
        <v>7.865216015331794E-2</v>
      </c>
      <c r="P627" s="1">
        <f t="shared" si="129"/>
        <v>0.12865216015331793</v>
      </c>
      <c r="Q627" s="1">
        <f t="shared" si="130"/>
        <v>9.4126543864002002E-2</v>
      </c>
    </row>
    <row r="628" spans="2:17" x14ac:dyDescent="0.2">
      <c r="B628" s="1">
        <v>846</v>
      </c>
      <c r="C628" s="1">
        <f t="shared" si="118"/>
        <v>0.84599999999999997</v>
      </c>
      <c r="D628" s="1">
        <v>92.67</v>
      </c>
      <c r="E628" s="1">
        <f t="shared" si="119"/>
        <v>1.4497525134586122</v>
      </c>
      <c r="F628" s="1">
        <f t="shared" si="120"/>
        <v>3.3705655245062312E-2</v>
      </c>
      <c r="G628" s="1">
        <f t="shared" si="121"/>
        <v>93.372476070537431</v>
      </c>
      <c r="H628" s="1">
        <f t="shared" si="122"/>
        <v>1.5103634909316601E-2</v>
      </c>
      <c r="I628" s="1">
        <f t="shared" si="123"/>
        <v>6.5103634909316602E-2</v>
      </c>
      <c r="J628" s="1">
        <f t="shared" si="124"/>
        <v>4.7632158991305684E-2</v>
      </c>
      <c r="K628" s="1">
        <v>92.03</v>
      </c>
      <c r="L628" s="1">
        <f t="shared" si="125"/>
        <v>1.4720402034720017</v>
      </c>
      <c r="M628" s="1">
        <f t="shared" si="126"/>
        <v>3.6462540014993203E-2</v>
      </c>
      <c r="N628" s="1">
        <f t="shared" si="127"/>
        <v>92.840443679435865</v>
      </c>
      <c r="O628" s="1">
        <f t="shared" si="128"/>
        <v>1.7535499025109969E-2</v>
      </c>
      <c r="P628" s="1">
        <f t="shared" si="129"/>
        <v>6.7535499025109968E-2</v>
      </c>
      <c r="Q628" s="1">
        <f t="shared" si="130"/>
        <v>4.9411398174648791E-2</v>
      </c>
    </row>
    <row r="629" spans="2:17" x14ac:dyDescent="0.2">
      <c r="B629" s="1">
        <v>847</v>
      </c>
      <c r="C629" s="1">
        <f t="shared" si="118"/>
        <v>0.84699999999999998</v>
      </c>
      <c r="D629" s="1">
        <v>91.7</v>
      </c>
      <c r="E629" s="1">
        <f t="shared" si="119"/>
        <v>1.4497426037652807</v>
      </c>
      <c r="F629" s="1">
        <f t="shared" si="120"/>
        <v>3.3704442624243457E-2</v>
      </c>
      <c r="G629" s="1">
        <f t="shared" si="121"/>
        <v>93.372710420412403</v>
      </c>
      <c r="H629" s="1">
        <f t="shared" si="122"/>
        <v>3.6153487253229262E-2</v>
      </c>
      <c r="I629" s="1">
        <f t="shared" si="123"/>
        <v>8.6153487253229272E-2</v>
      </c>
      <c r="J629" s="1">
        <f t="shared" si="124"/>
        <v>6.3032987454806316E-2</v>
      </c>
      <c r="K629" s="1">
        <v>91.56</v>
      </c>
      <c r="L629" s="1">
        <f t="shared" si="125"/>
        <v>1.4720293576684891</v>
      </c>
      <c r="M629" s="1">
        <f t="shared" si="126"/>
        <v>3.6461184413642871E-2</v>
      </c>
      <c r="N629" s="1">
        <f t="shared" si="127"/>
        <v>92.840704914155992</v>
      </c>
      <c r="O629" s="1">
        <f t="shared" si="128"/>
        <v>2.7781358156017101E-2</v>
      </c>
      <c r="P629" s="1">
        <f t="shared" si="129"/>
        <v>7.7781358156017111E-2</v>
      </c>
      <c r="Q629" s="1">
        <f t="shared" si="130"/>
        <v>5.6907636930068124E-2</v>
      </c>
    </row>
    <row r="630" spans="2:17" x14ac:dyDescent="0.2">
      <c r="B630" s="1">
        <v>848</v>
      </c>
      <c r="C630" s="1">
        <f t="shared" si="118"/>
        <v>0.84799999999999998</v>
      </c>
      <c r="D630" s="1">
        <v>89.61</v>
      </c>
      <c r="E630" s="1">
        <f t="shared" si="119"/>
        <v>1.4497327188956366</v>
      </c>
      <c r="F630" s="1">
        <f t="shared" si="120"/>
        <v>3.3703233052986274E-2</v>
      </c>
      <c r="G630" s="1">
        <f t="shared" si="121"/>
        <v>93.372944181225137</v>
      </c>
      <c r="H630" s="1">
        <f t="shared" si="122"/>
        <v>8.2269411027356493E-2</v>
      </c>
      <c r="I630" s="1">
        <f t="shared" si="123"/>
        <v>0.13226941102735651</v>
      </c>
      <c r="J630" s="1">
        <f t="shared" si="124"/>
        <v>9.6773054600055988E-2</v>
      </c>
      <c r="K630" s="1">
        <v>90.75</v>
      </c>
      <c r="L630" s="1">
        <f t="shared" si="125"/>
        <v>1.4720185396806786</v>
      </c>
      <c r="M630" s="1">
        <f t="shared" si="126"/>
        <v>3.6459832302190742E-2</v>
      </c>
      <c r="N630" s="1">
        <f t="shared" si="127"/>
        <v>92.840965476712228</v>
      </c>
      <c r="O630" s="1">
        <f t="shared" si="128"/>
        <v>4.5559015137203049E-2</v>
      </c>
      <c r="P630" s="1">
        <f t="shared" si="129"/>
        <v>9.5559015137203052E-2</v>
      </c>
      <c r="Q630" s="1">
        <f t="shared" si="130"/>
        <v>6.9914409670180755E-2</v>
      </c>
    </row>
    <row r="631" spans="2:17" x14ac:dyDescent="0.2">
      <c r="B631" s="1">
        <v>849</v>
      </c>
      <c r="C631" s="1">
        <f t="shared" si="118"/>
        <v>0.84899999999999998</v>
      </c>
      <c r="D631" s="1">
        <v>92.1</v>
      </c>
      <c r="E631" s="1">
        <f t="shared" si="119"/>
        <v>1.4497228587165421</v>
      </c>
      <c r="F631" s="1">
        <f t="shared" si="120"/>
        <v>3.3702026514909882E-2</v>
      </c>
      <c r="G631" s="1">
        <f t="shared" si="121"/>
        <v>93.373177356139209</v>
      </c>
      <c r="H631" s="1">
        <f t="shared" si="122"/>
        <v>2.7458360776486321E-2</v>
      </c>
      <c r="I631" s="1">
        <f t="shared" si="123"/>
        <v>7.7458360776486324E-2</v>
      </c>
      <c r="J631" s="1">
        <f t="shared" si="124"/>
        <v>5.6671320439337376E-2</v>
      </c>
      <c r="K631" s="1">
        <v>89.53</v>
      </c>
      <c r="L631" s="1">
        <f t="shared" si="125"/>
        <v>1.4720077493615455</v>
      </c>
      <c r="M631" s="1">
        <f t="shared" si="126"/>
        <v>3.645848366215923E-2</v>
      </c>
      <c r="N631" s="1">
        <f t="shared" si="127"/>
        <v>92.841225370662556</v>
      </c>
      <c r="O631" s="1">
        <f t="shared" si="128"/>
        <v>7.2634030818403542E-2</v>
      </c>
      <c r="P631" s="1">
        <f t="shared" si="129"/>
        <v>0.12263403081840354</v>
      </c>
      <c r="Q631" s="1">
        <f t="shared" si="130"/>
        <v>8.9723464163303734E-2</v>
      </c>
    </row>
    <row r="632" spans="2:17" x14ac:dyDescent="0.2">
      <c r="B632" s="1">
        <v>850</v>
      </c>
      <c r="C632" s="1">
        <f t="shared" si="118"/>
        <v>0.85</v>
      </c>
      <c r="D632" s="1">
        <v>93.02</v>
      </c>
      <c r="E632" s="1">
        <f t="shared" si="119"/>
        <v>1.4497130230956572</v>
      </c>
      <c r="F632" s="1">
        <f t="shared" si="120"/>
        <v>3.3700822993731921E-2</v>
      </c>
      <c r="G632" s="1">
        <f t="shared" si="121"/>
        <v>93.373409948299098</v>
      </c>
      <c r="H632" s="1">
        <f t="shared" si="122"/>
        <v>7.5841816918004795E-3</v>
      </c>
      <c r="I632" s="1">
        <f t="shared" si="123"/>
        <v>5.7584181691800483E-2</v>
      </c>
      <c r="J632" s="1">
        <f t="shared" si="124"/>
        <v>4.2130656783582444E-2</v>
      </c>
      <c r="K632" s="1">
        <v>90.28</v>
      </c>
      <c r="L632" s="1">
        <f t="shared" si="125"/>
        <v>1.4719969865649465</v>
      </c>
      <c r="M632" s="1">
        <f t="shared" si="126"/>
        <v>3.6457138475181929E-2</v>
      </c>
      <c r="N632" s="1">
        <f t="shared" si="127"/>
        <v>92.841484599543463</v>
      </c>
      <c r="O632" s="1">
        <f t="shared" si="128"/>
        <v>5.5955240552611682E-2</v>
      </c>
      <c r="P632" s="1">
        <f t="shared" si="129"/>
        <v>0.10595524055261168</v>
      </c>
      <c r="Q632" s="1">
        <f t="shared" si="130"/>
        <v>7.7520661803198485E-2</v>
      </c>
    </row>
    <row r="633" spans="2:17" x14ac:dyDescent="0.2">
      <c r="B633" s="1">
        <v>851</v>
      </c>
      <c r="C633" s="1">
        <f t="shared" si="118"/>
        <v>0.85099999999999998</v>
      </c>
      <c r="D633" s="1">
        <v>90.23</v>
      </c>
      <c r="E633" s="1">
        <f t="shared" si="119"/>
        <v>1.4497032119014328</v>
      </c>
      <c r="F633" s="1">
        <f t="shared" si="120"/>
        <v>3.3699622473267632E-2</v>
      </c>
      <c r="G633" s="1">
        <f t="shared" si="121"/>
        <v>93.37364196083054</v>
      </c>
      <c r="H633" s="1">
        <f t="shared" si="122"/>
        <v>6.8494266827919578E-2</v>
      </c>
      <c r="I633" s="1">
        <f t="shared" si="123"/>
        <v>0.11849426682791958</v>
      </c>
      <c r="J633" s="1">
        <f t="shared" si="124"/>
        <v>8.6694664053204265E-2</v>
      </c>
      <c r="K633" s="1">
        <v>87.54</v>
      </c>
      <c r="L633" s="1">
        <f t="shared" si="125"/>
        <v>1.4719862511456139</v>
      </c>
      <c r="M633" s="1">
        <f t="shared" si="126"/>
        <v>3.6455796723002802E-2</v>
      </c>
      <c r="N633" s="1">
        <f t="shared" si="127"/>
        <v>92.84174316687033</v>
      </c>
      <c r="O633" s="1">
        <f t="shared" si="128"/>
        <v>0.11760105099971969</v>
      </c>
      <c r="P633" s="1">
        <f t="shared" si="129"/>
        <v>0.1676010509997197</v>
      </c>
      <c r="Q633" s="1">
        <f t="shared" si="130"/>
        <v>0.12262295215080457</v>
      </c>
    </row>
    <row r="634" spans="2:17" x14ac:dyDescent="0.2">
      <c r="B634" s="1">
        <v>852</v>
      </c>
      <c r="C634" s="1">
        <f t="shared" si="118"/>
        <v>0.85199999999999998</v>
      </c>
      <c r="D634" s="1">
        <v>91.92</v>
      </c>
      <c r="E634" s="1">
        <f t="shared" si="119"/>
        <v>1.4496934250031062</v>
      </c>
      <c r="F634" s="1">
        <f t="shared" si="120"/>
        <v>3.3698424937429326E-2</v>
      </c>
      <c r="G634" s="1">
        <f t="shared" si="121"/>
        <v>93.37387339684048</v>
      </c>
      <c r="H634" s="1">
        <f t="shared" si="122"/>
        <v>3.1385888955757162E-2</v>
      </c>
      <c r="I634" s="1">
        <f t="shared" si="123"/>
        <v>8.1385888955757157E-2</v>
      </c>
      <c r="J634" s="1">
        <f t="shared" si="124"/>
        <v>5.9544841202631808E-2</v>
      </c>
      <c r="K634" s="1">
        <v>87.96</v>
      </c>
      <c r="L634" s="1">
        <f t="shared" si="125"/>
        <v>1.4719755429591486</v>
      </c>
      <c r="M634" s="1">
        <f t="shared" si="126"/>
        <v>3.6454458387475332E-2</v>
      </c>
      <c r="N634" s="1">
        <f t="shared" si="127"/>
        <v>92.842001076137365</v>
      </c>
      <c r="O634" s="1">
        <f t="shared" si="128"/>
        <v>0.10803393903461361</v>
      </c>
      <c r="P634" s="1">
        <f t="shared" si="129"/>
        <v>0.1580339390346136</v>
      </c>
      <c r="Q634" s="1">
        <f t="shared" si="130"/>
        <v>0.11562330921467194</v>
      </c>
    </row>
    <row r="635" spans="2:17" x14ac:dyDescent="0.2">
      <c r="B635" s="1">
        <v>853</v>
      </c>
      <c r="C635" s="1">
        <f t="shared" si="118"/>
        <v>0.85299999999999998</v>
      </c>
      <c r="D635" s="1">
        <v>92.49</v>
      </c>
      <c r="E635" s="1">
        <f t="shared" si="119"/>
        <v>1.4496836622706937</v>
      </c>
      <c r="F635" s="1">
        <f t="shared" si="120"/>
        <v>3.3697230370225498E-2</v>
      </c>
      <c r="G635" s="1">
        <f t="shared" si="121"/>
        <v>93.374104259417294</v>
      </c>
      <c r="H635" s="1">
        <f t="shared" si="122"/>
        <v>1.902703980566571E-2</v>
      </c>
      <c r="I635" s="1">
        <f t="shared" si="123"/>
        <v>6.9027039805665713E-2</v>
      </c>
      <c r="J635" s="1">
        <f t="shared" si="124"/>
        <v>5.0502663012632218E-2</v>
      </c>
      <c r="K635" s="1">
        <v>88.66</v>
      </c>
      <c r="L635" s="1">
        <f t="shared" si="125"/>
        <v>1.4719648618620151</v>
      </c>
      <c r="M635" s="1">
        <f t="shared" si="126"/>
        <v>3.645312345056187E-2</v>
      </c>
      <c r="N635" s="1">
        <f t="shared" si="127"/>
        <v>92.842258330817813</v>
      </c>
      <c r="O635" s="1">
        <f t="shared" si="128"/>
        <v>9.2186153539953103E-2</v>
      </c>
      <c r="P635" s="1">
        <f t="shared" si="129"/>
        <v>0.14218615353995312</v>
      </c>
      <c r="Q635" s="1">
        <f t="shared" si="130"/>
        <v>0.10402849980974035</v>
      </c>
    </row>
    <row r="636" spans="2:17" x14ac:dyDescent="0.2">
      <c r="B636" s="1">
        <v>854</v>
      </c>
      <c r="C636" s="1">
        <f t="shared" si="118"/>
        <v>0.85399999999999998</v>
      </c>
      <c r="D636" s="1">
        <v>90.85</v>
      </c>
      <c r="E636" s="1">
        <f t="shared" si="119"/>
        <v>1.4496739235749874</v>
      </c>
      <c r="F636" s="1">
        <f t="shared" si="120"/>
        <v>3.3696038755760341E-2</v>
      </c>
      <c r="G636" s="1">
        <f t="shared" si="121"/>
        <v>93.374334551630895</v>
      </c>
      <c r="H636" s="1">
        <f t="shared" si="122"/>
        <v>5.4813443925959944E-2</v>
      </c>
      <c r="I636" s="1">
        <f t="shared" si="123"/>
        <v>0.10481344392595995</v>
      </c>
      <c r="J636" s="1">
        <f t="shared" si="124"/>
        <v>7.6685282357301696E-2</v>
      </c>
      <c r="K636" s="1">
        <v>85.9</v>
      </c>
      <c r="L636" s="1">
        <f t="shared" si="125"/>
        <v>1.4719542077115344</v>
      </c>
      <c r="M636" s="1">
        <f t="shared" si="126"/>
        <v>3.6451791894332786E-2</v>
      </c>
      <c r="N636" s="1">
        <f t="shared" si="127"/>
        <v>92.842514934364218</v>
      </c>
      <c r="O636" s="1">
        <f t="shared" si="128"/>
        <v>0.15544168191739163</v>
      </c>
      <c r="P636" s="1">
        <f t="shared" si="129"/>
        <v>0.20544168191739165</v>
      </c>
      <c r="Q636" s="1">
        <f t="shared" si="130"/>
        <v>0.15030851764515046</v>
      </c>
    </row>
    <row r="637" spans="2:17" x14ac:dyDescent="0.2">
      <c r="B637" s="1">
        <v>855</v>
      </c>
      <c r="C637" s="1">
        <f t="shared" si="118"/>
        <v>0.85499999999999998</v>
      </c>
      <c r="D637" s="1">
        <v>90.02</v>
      </c>
      <c r="E637" s="1">
        <f t="shared" si="119"/>
        <v>1.4496642087875462</v>
      </c>
      <c r="F637" s="1">
        <f t="shared" si="120"/>
        <v>3.369485007823278E-2</v>
      </c>
      <c r="G637" s="1">
        <f t="shared" si="121"/>
        <v>93.374564276532908</v>
      </c>
      <c r="H637" s="1">
        <f t="shared" si="122"/>
        <v>7.3174218389589721E-2</v>
      </c>
      <c r="I637" s="1">
        <f t="shared" si="123"/>
        <v>0.12317421838958972</v>
      </c>
      <c r="J637" s="1">
        <f t="shared" si="124"/>
        <v>9.0118684803621396E-2</v>
      </c>
      <c r="K637" s="1">
        <v>85.45</v>
      </c>
      <c r="L637" s="1">
        <f t="shared" si="125"/>
        <v>1.4719435803658778</v>
      </c>
      <c r="M637" s="1">
        <f t="shared" si="126"/>
        <v>3.6450463700965594E-2</v>
      </c>
      <c r="N637" s="1">
        <f t="shared" si="127"/>
        <v>92.842770890208413</v>
      </c>
      <c r="O637" s="1">
        <f t="shared" si="128"/>
        <v>0.16595203453070809</v>
      </c>
      <c r="P637" s="1">
        <f t="shared" si="129"/>
        <v>0.2159520345307081</v>
      </c>
      <c r="Q637" s="1">
        <f t="shared" si="130"/>
        <v>0.15799826933765593</v>
      </c>
    </row>
    <row r="638" spans="2:17" x14ac:dyDescent="0.2">
      <c r="B638" s="1">
        <v>856</v>
      </c>
      <c r="C638" s="1">
        <f t="shared" si="118"/>
        <v>0.85599999999999998</v>
      </c>
      <c r="D638" s="1">
        <v>90.89</v>
      </c>
      <c r="E638" s="1">
        <f t="shared" si="119"/>
        <v>1.4496545177806945</v>
      </c>
      <c r="F638" s="1">
        <f t="shared" si="120"/>
        <v>3.3693664321936108E-2</v>
      </c>
      <c r="G638" s="1">
        <f t="shared" si="121"/>
        <v>93.374793437156711</v>
      </c>
      <c r="H638" s="1">
        <f t="shared" si="122"/>
        <v>5.3942894268234759E-2</v>
      </c>
      <c r="I638" s="1">
        <f t="shared" si="123"/>
        <v>0.10394289426823476</v>
      </c>
      <c r="J638" s="1">
        <f t="shared" si="124"/>
        <v>7.6048356941933543E-2</v>
      </c>
      <c r="K638" s="1">
        <v>84.68</v>
      </c>
      <c r="L638" s="1">
        <f t="shared" si="125"/>
        <v>1.4719329796840603</v>
      </c>
      <c r="M638" s="1">
        <f t="shared" si="126"/>
        <v>3.6449138852744194E-2</v>
      </c>
      <c r="N638" s="1">
        <f t="shared" si="127"/>
        <v>92.84302620176183</v>
      </c>
      <c r="O638" s="1">
        <f t="shared" si="128"/>
        <v>0.18406146098233292</v>
      </c>
      <c r="P638" s="1">
        <f t="shared" si="129"/>
        <v>0.23406146098233294</v>
      </c>
      <c r="Q638" s="1">
        <f t="shared" si="130"/>
        <v>0.1712477765454587</v>
      </c>
    </row>
    <row r="639" spans="2:17" x14ac:dyDescent="0.2">
      <c r="B639" s="1">
        <v>857</v>
      </c>
      <c r="C639" s="1">
        <f t="shared" si="118"/>
        <v>0.85699999999999998</v>
      </c>
      <c r="D639" s="1">
        <v>91.28</v>
      </c>
      <c r="E639" s="1">
        <f t="shared" si="119"/>
        <v>1.4496448504275132</v>
      </c>
      <c r="F639" s="1">
        <f t="shared" si="120"/>
        <v>3.3692481471257071E-2</v>
      </c>
      <c r="G639" s="1">
        <f t="shared" si="121"/>
        <v>93.375022036517692</v>
      </c>
      <c r="H639" s="1">
        <f t="shared" si="122"/>
        <v>4.5384347798645586E-2</v>
      </c>
      <c r="I639" s="1">
        <f t="shared" si="123"/>
        <v>9.5384347798645588E-2</v>
      </c>
      <c r="J639" s="1">
        <f t="shared" si="124"/>
        <v>6.978661676810477E-2</v>
      </c>
      <c r="K639" s="1">
        <v>84.12</v>
      </c>
      <c r="L639" s="1">
        <f t="shared" si="125"/>
        <v>1.4719224055259366</v>
      </c>
      <c r="M639" s="1">
        <f t="shared" si="126"/>
        <v>3.6447817332058347E-2</v>
      </c>
      <c r="N639" s="1">
        <f t="shared" si="127"/>
        <v>92.843280872415434</v>
      </c>
      <c r="O639" s="1">
        <f t="shared" si="128"/>
        <v>0.19733713788723631</v>
      </c>
      <c r="P639" s="1">
        <f t="shared" si="129"/>
        <v>0.24733713788723632</v>
      </c>
      <c r="Q639" s="1">
        <f t="shared" si="130"/>
        <v>0.18096073886979538</v>
      </c>
    </row>
    <row r="640" spans="2:17" x14ac:dyDescent="0.2">
      <c r="B640" s="1">
        <v>858</v>
      </c>
      <c r="C640" s="1">
        <f t="shared" si="118"/>
        <v>0.85799999999999998</v>
      </c>
      <c r="D640" s="1">
        <v>90.61</v>
      </c>
      <c r="E640" s="1">
        <f t="shared" si="119"/>
        <v>1.4496352066018356</v>
      </c>
      <c r="F640" s="1">
        <f t="shared" si="120"/>
        <v>3.3691301510675252E-2</v>
      </c>
      <c r="G640" s="1">
        <f t="shared" si="121"/>
        <v>93.375250077613288</v>
      </c>
      <c r="H640" s="1">
        <f t="shared" si="122"/>
        <v>6.0123478845593846E-2</v>
      </c>
      <c r="I640" s="1">
        <f t="shared" si="123"/>
        <v>0.11012347884559384</v>
      </c>
      <c r="J640" s="1">
        <f t="shared" si="124"/>
        <v>8.0570294736313899E-2</v>
      </c>
      <c r="K640" s="1">
        <v>80.92</v>
      </c>
      <c r="L640" s="1">
        <f t="shared" si="125"/>
        <v>1.4719118577521924</v>
      </c>
      <c r="M640" s="1">
        <f t="shared" si="126"/>
        <v>3.6446499121402583E-2</v>
      </c>
      <c r="N640" s="1">
        <f t="shared" si="127"/>
        <v>92.84353490554011</v>
      </c>
      <c r="O640" s="1">
        <f t="shared" si="128"/>
        <v>0.27490928724926461</v>
      </c>
      <c r="P640" s="1">
        <f t="shared" si="129"/>
        <v>0.3249092872492646</v>
      </c>
      <c r="Q640" s="1">
        <f t="shared" si="130"/>
        <v>0.23771531112764457</v>
      </c>
    </row>
    <row r="641" spans="2:17" x14ac:dyDescent="0.2">
      <c r="B641" s="1">
        <v>859</v>
      </c>
      <c r="C641" s="1">
        <f t="shared" si="118"/>
        <v>0.85899999999999999</v>
      </c>
      <c r="D641" s="1">
        <v>89.84</v>
      </c>
      <c r="E641" s="1">
        <f t="shared" si="119"/>
        <v>1.4496255861782423</v>
      </c>
      <c r="F641" s="1">
        <f t="shared" si="120"/>
        <v>3.3690124424762477E-2</v>
      </c>
      <c r="G641" s="1">
        <f t="shared" si="121"/>
        <v>93.375477563423104</v>
      </c>
      <c r="H641" s="1">
        <f t="shared" si="122"/>
        <v>7.7196894954864009E-2</v>
      </c>
      <c r="I641" s="1">
        <f t="shared" si="123"/>
        <v>0.12719689495486403</v>
      </c>
      <c r="J641" s="1">
        <f t="shared" si="124"/>
        <v>9.3061819545554605E-2</v>
      </c>
      <c r="K641" s="1">
        <v>76.239999999999995</v>
      </c>
      <c r="L641" s="1">
        <f t="shared" si="125"/>
        <v>1.4719013362243403</v>
      </c>
      <c r="M641" s="1">
        <f t="shared" si="126"/>
        <v>3.6445184203375634E-2</v>
      </c>
      <c r="N641" s="1">
        <f t="shared" si="127"/>
        <v>92.843788304486679</v>
      </c>
      <c r="O641" s="1">
        <f t="shared" si="128"/>
        <v>0.39406425177242221</v>
      </c>
      <c r="P641" s="1">
        <f t="shared" si="129"/>
        <v>0.4440642517724222</v>
      </c>
      <c r="Q641" s="1">
        <f t="shared" si="130"/>
        <v>0.32489336535881053</v>
      </c>
    </row>
    <row r="642" spans="2:17" x14ac:dyDescent="0.2">
      <c r="B642" s="1">
        <v>860</v>
      </c>
      <c r="C642" s="1">
        <f t="shared" si="118"/>
        <v>0.86</v>
      </c>
      <c r="D642" s="1">
        <v>88.58</v>
      </c>
      <c r="E642" s="1">
        <f t="shared" si="119"/>
        <v>1.4496159890320555</v>
      </c>
      <c r="F642" s="1">
        <f t="shared" si="120"/>
        <v>3.3688950198182015E-2</v>
      </c>
      <c r="G642" s="1">
        <f t="shared" si="121"/>
        <v>93.375704496909165</v>
      </c>
      <c r="H642" s="1">
        <f t="shared" si="122"/>
        <v>0.10545017948483371</v>
      </c>
      <c r="I642" s="1">
        <f t="shared" si="123"/>
        <v>0.15545017948483369</v>
      </c>
      <c r="J642" s="1">
        <f t="shared" si="124"/>
        <v>0.11373293787301264</v>
      </c>
      <c r="K642" s="1">
        <v>69.930000000000007</v>
      </c>
      <c r="L642" s="1">
        <f t="shared" si="125"/>
        <v>1.4718908408047138</v>
      </c>
      <c r="M642" s="1">
        <f t="shared" si="126"/>
        <v>3.6443872560679706E-2</v>
      </c>
      <c r="N642" s="1">
        <f t="shared" si="127"/>
        <v>92.844041072585952</v>
      </c>
      <c r="O642" s="1">
        <f t="shared" si="128"/>
        <v>0.56685273204442999</v>
      </c>
      <c r="P642" s="1">
        <f t="shared" si="129"/>
        <v>0.61685273204443003</v>
      </c>
      <c r="Q642" s="1">
        <f t="shared" si="130"/>
        <v>0.45131162719083262</v>
      </c>
    </row>
    <row r="643" spans="2:17" x14ac:dyDescent="0.2">
      <c r="B643" s="1">
        <v>861</v>
      </c>
      <c r="C643" s="1">
        <f t="shared" si="118"/>
        <v>0.86099999999999999</v>
      </c>
      <c r="D643" s="1">
        <v>86.46</v>
      </c>
      <c r="E643" s="1">
        <f t="shared" si="119"/>
        <v>1.4496064150393329</v>
      </c>
      <c r="F643" s="1">
        <f t="shared" si="120"/>
        <v>3.3687778815688012E-2</v>
      </c>
      <c r="G643" s="1">
        <f t="shared" si="121"/>
        <v>93.375930881015876</v>
      </c>
      <c r="H643" s="1">
        <f t="shared" si="122"/>
        <v>0.15390346687680792</v>
      </c>
      <c r="I643" s="1">
        <f t="shared" si="123"/>
        <v>0.20390346687680794</v>
      </c>
      <c r="J643" s="1">
        <f t="shared" si="124"/>
        <v>0.149183104241153</v>
      </c>
      <c r="K643" s="1">
        <v>47.99</v>
      </c>
      <c r="L643" s="1">
        <f t="shared" si="125"/>
        <v>1.4718803713564599</v>
      </c>
      <c r="M643" s="1">
        <f t="shared" si="126"/>
        <v>3.6442564176119623E-2</v>
      </c>
      <c r="N643" s="1">
        <f t="shared" si="127"/>
        <v>92.844293213149143</v>
      </c>
      <c r="O643" s="1">
        <f t="shared" si="128"/>
        <v>1.3198623352144818</v>
      </c>
      <c r="P643" s="1">
        <f t="shared" si="129"/>
        <v>1.3698623352144819</v>
      </c>
      <c r="Q643" s="1">
        <f t="shared" si="130"/>
        <v>1.002240514496987</v>
      </c>
    </row>
    <row r="644" spans="2:17" x14ac:dyDescent="0.2">
      <c r="B644" s="1">
        <v>862</v>
      </c>
      <c r="C644" s="1">
        <f t="shared" si="118"/>
        <v>0.86199999999999999</v>
      </c>
      <c r="D644" s="1">
        <v>72.59</v>
      </c>
      <c r="E644" s="1">
        <f t="shared" si="119"/>
        <v>1.4495968640768644</v>
      </c>
      <c r="F644" s="1">
        <f t="shared" si="120"/>
        <v>3.3686610262124911E-2</v>
      </c>
      <c r="G644" s="1">
        <f t="shared" si="121"/>
        <v>93.376156718670245</v>
      </c>
      <c r="H644" s="1">
        <f t="shared" si="122"/>
        <v>0.50361771992704318</v>
      </c>
      <c r="I644" s="1">
        <f t="shared" si="123"/>
        <v>0.55361771992704323</v>
      </c>
      <c r="J644" s="1">
        <f t="shared" si="124"/>
        <v>0.40504661978858886</v>
      </c>
      <c r="K644" s="1">
        <v>14.15</v>
      </c>
      <c r="L644" s="1">
        <f t="shared" si="125"/>
        <v>1.4718699277435348</v>
      </c>
      <c r="M644" s="1">
        <f t="shared" si="126"/>
        <v>3.6441259032602091E-2</v>
      </c>
      <c r="N644" s="1">
        <f t="shared" si="127"/>
        <v>92.8445447294677</v>
      </c>
      <c r="O644" s="1">
        <f t="shared" si="128"/>
        <v>3.762423816793262</v>
      </c>
      <c r="P644" s="1">
        <f t="shared" si="129"/>
        <v>3.8124238167932618</v>
      </c>
      <c r="Q644" s="1">
        <f t="shared" si="130"/>
        <v>2.7893062750901829</v>
      </c>
    </row>
    <row r="645" spans="2:17" x14ac:dyDescent="0.2">
      <c r="B645" s="1">
        <v>863</v>
      </c>
      <c r="C645" s="1">
        <f t="shared" si="118"/>
        <v>0.86299999999999999</v>
      </c>
      <c r="D645" s="1">
        <v>77.72</v>
      </c>
      <c r="E645" s="1">
        <f t="shared" si="119"/>
        <v>1.4495873360221647</v>
      </c>
      <c r="F645" s="1">
        <f t="shared" si="120"/>
        <v>3.3685444522426604E-2</v>
      </c>
      <c r="G645" s="1">
        <f t="shared" si="121"/>
        <v>93.376382012782017</v>
      </c>
      <c r="H645" s="1">
        <f t="shared" si="122"/>
        <v>0.36705163901315502</v>
      </c>
      <c r="I645" s="1">
        <f t="shared" si="123"/>
        <v>0.41705163901315501</v>
      </c>
      <c r="J645" s="1">
        <f t="shared" si="124"/>
        <v>0.30512996708600748</v>
      </c>
      <c r="K645" s="1">
        <v>23.9</v>
      </c>
      <c r="L645" s="1">
        <f t="shared" si="125"/>
        <v>1.4718595098306979</v>
      </c>
      <c r="M645" s="1">
        <f t="shared" si="126"/>
        <v>3.6439957113135163E-2</v>
      </c>
      <c r="N645" s="1">
        <f t="shared" si="127"/>
        <v>92.844795624813671</v>
      </c>
      <c r="O645" s="1">
        <f t="shared" si="128"/>
        <v>2.7141015517225404</v>
      </c>
      <c r="P645" s="1">
        <f t="shared" si="129"/>
        <v>2.7641015517225402</v>
      </c>
      <c r="Q645" s="1">
        <f t="shared" si="130"/>
        <v>2.022316031403673</v>
      </c>
    </row>
    <row r="646" spans="2:17" x14ac:dyDescent="0.2">
      <c r="B646" s="1">
        <v>864</v>
      </c>
      <c r="C646" s="1">
        <f t="shared" si="118"/>
        <v>0.86399999999999999</v>
      </c>
      <c r="D646" s="1">
        <v>86.68</v>
      </c>
      <c r="E646" s="1">
        <f t="shared" si="119"/>
        <v>1.4495778307534695</v>
      </c>
      <c r="F646" s="1">
        <f t="shared" si="120"/>
        <v>3.3684281581615946E-2</v>
      </c>
      <c r="G646" s="1">
        <f t="shared" si="121"/>
        <v>93.376606766243768</v>
      </c>
      <c r="H646" s="1">
        <f t="shared" si="122"/>
        <v>0.14883534861477735</v>
      </c>
      <c r="I646" s="1">
        <f t="shared" si="123"/>
        <v>0.19883534861477736</v>
      </c>
      <c r="J646" s="1">
        <f t="shared" si="124"/>
        <v>0.14547508678283388</v>
      </c>
      <c r="K646" s="1">
        <v>63.11</v>
      </c>
      <c r="L646" s="1">
        <f t="shared" si="125"/>
        <v>1.4718491174835058</v>
      </c>
      <c r="M646" s="1">
        <f t="shared" si="126"/>
        <v>3.643865840082728E-2</v>
      </c>
      <c r="N646" s="1">
        <f t="shared" si="127"/>
        <v>92.845045902439765</v>
      </c>
      <c r="O646" s="1">
        <f t="shared" si="128"/>
        <v>0.77210538970981468</v>
      </c>
      <c r="P646" s="1">
        <f t="shared" si="129"/>
        <v>0.82210538970981473</v>
      </c>
      <c r="Q646" s="1">
        <f t="shared" si="130"/>
        <v>0.60148184790006931</v>
      </c>
    </row>
    <row r="647" spans="2:17" x14ac:dyDescent="0.2">
      <c r="B647" s="1">
        <v>865</v>
      </c>
      <c r="C647" s="1">
        <f t="shared" si="118"/>
        <v>0.86499999999999999</v>
      </c>
      <c r="D647" s="1">
        <v>83.98</v>
      </c>
      <c r="E647" s="1">
        <f t="shared" si="119"/>
        <v>1.4495683481497299</v>
      </c>
      <c r="F647" s="1">
        <f t="shared" si="120"/>
        <v>3.3683121424804105E-2</v>
      </c>
      <c r="G647" s="1">
        <f t="shared" si="121"/>
        <v>93.376830981930979</v>
      </c>
      <c r="H647" s="1">
        <f t="shared" si="122"/>
        <v>0.21212915382850148</v>
      </c>
      <c r="I647" s="1">
        <f t="shared" si="123"/>
        <v>0.26212915382850149</v>
      </c>
      <c r="J647" s="1">
        <f t="shared" si="124"/>
        <v>0.19178310932726184</v>
      </c>
      <c r="K647" s="1">
        <v>79.44</v>
      </c>
      <c r="L647" s="1">
        <f t="shared" si="125"/>
        <v>1.4718387505683068</v>
      </c>
      <c r="M647" s="1">
        <f t="shared" si="126"/>
        <v>3.6437362878886749E-2</v>
      </c>
      <c r="N647" s="1">
        <f t="shared" si="127"/>
        <v>92.845295565579406</v>
      </c>
      <c r="O647" s="1">
        <f t="shared" si="128"/>
        <v>0.31186519948160296</v>
      </c>
      <c r="P647" s="1">
        <f t="shared" si="129"/>
        <v>0.36186519948160295</v>
      </c>
      <c r="Q647" s="1">
        <f t="shared" si="130"/>
        <v>0.26475358463681808</v>
      </c>
    </row>
    <row r="648" spans="2:17" x14ac:dyDescent="0.2">
      <c r="B648" s="1">
        <v>866</v>
      </c>
      <c r="C648" s="1">
        <f t="shared" si="118"/>
        <v>0.86599999999999999</v>
      </c>
      <c r="D648" s="1">
        <v>65.3</v>
      </c>
      <c r="E648" s="1">
        <f t="shared" si="119"/>
        <v>1.4495588880906078</v>
      </c>
      <c r="F648" s="1">
        <f t="shared" si="120"/>
        <v>3.3681964037189913E-2</v>
      </c>
      <c r="G648" s="1">
        <f t="shared" si="121"/>
        <v>93.377054662702278</v>
      </c>
      <c r="H648" s="1">
        <f t="shared" si="122"/>
        <v>0.71530722269667868</v>
      </c>
      <c r="I648" s="1">
        <f t="shared" si="123"/>
        <v>0.76530722269667872</v>
      </c>
      <c r="J648" s="1">
        <f t="shared" si="124"/>
        <v>0.55992626770315979</v>
      </c>
      <c r="K648" s="1">
        <v>83.04</v>
      </c>
      <c r="L648" s="1">
        <f t="shared" si="125"/>
        <v>1.4718284089522344</v>
      </c>
      <c r="M648" s="1">
        <f t="shared" si="126"/>
        <v>3.6436070530620791E-2</v>
      </c>
      <c r="N648" s="1">
        <f t="shared" si="127"/>
        <v>92.845544617447075</v>
      </c>
      <c r="O648" s="1">
        <f t="shared" si="128"/>
        <v>0.22322976499164207</v>
      </c>
      <c r="P648" s="1">
        <f t="shared" si="129"/>
        <v>0.27322976499164209</v>
      </c>
      <c r="Q648" s="1">
        <f t="shared" si="130"/>
        <v>0.19990471538750518</v>
      </c>
    </row>
    <row r="649" spans="2:17" x14ac:dyDescent="0.2">
      <c r="B649" s="1">
        <v>867</v>
      </c>
      <c r="C649" s="1">
        <f t="shared" si="118"/>
        <v>0.86699999999999999</v>
      </c>
      <c r="D649" s="1">
        <v>72.62</v>
      </c>
      <c r="E649" s="1">
        <f t="shared" si="119"/>
        <v>1.4495494504564699</v>
      </c>
      <c r="F649" s="1">
        <f t="shared" si="120"/>
        <v>3.3680809404059174E-2</v>
      </c>
      <c r="G649" s="1">
        <f t="shared" si="121"/>
        <v>93.377277811399424</v>
      </c>
      <c r="H649" s="1">
        <f t="shared" si="122"/>
        <v>0.50281534280222351</v>
      </c>
      <c r="I649" s="1">
        <f t="shared" si="123"/>
        <v>0.55281534280222355</v>
      </c>
      <c r="J649" s="1">
        <f t="shared" si="124"/>
        <v>0.40445957184827591</v>
      </c>
      <c r="K649" s="1">
        <v>83.88</v>
      </c>
      <c r="L649" s="1">
        <f t="shared" si="125"/>
        <v>1.4718180925032038</v>
      </c>
      <c r="M649" s="1">
        <f t="shared" si="126"/>
        <v>3.6434781339435125E-2</v>
      </c>
      <c r="N649" s="1">
        <f t="shared" si="127"/>
        <v>92.845793061238226</v>
      </c>
      <c r="O649" s="1">
        <f t="shared" si="128"/>
        <v>0.20310554351769833</v>
      </c>
      <c r="P649" s="1">
        <f t="shared" si="129"/>
        <v>0.25310554351769832</v>
      </c>
      <c r="Q649" s="1">
        <f t="shared" si="130"/>
        <v>0.18518111173375645</v>
      </c>
    </row>
    <row r="650" spans="2:17" x14ac:dyDescent="0.2">
      <c r="B650" s="1">
        <v>868</v>
      </c>
      <c r="C650" s="1">
        <f t="shared" si="118"/>
        <v>0.86799999999999999</v>
      </c>
      <c r="D650" s="1">
        <v>83.08</v>
      </c>
      <c r="E650" s="1">
        <f t="shared" si="119"/>
        <v>1.4495400351283829</v>
      </c>
      <c r="F650" s="1">
        <f t="shared" si="120"/>
        <v>3.3679657510784111E-2</v>
      </c>
      <c r="G650" s="1">
        <f t="shared" si="121"/>
        <v>93.377500430847562</v>
      </c>
      <c r="H650" s="1">
        <f t="shared" si="122"/>
        <v>0.23369284492482614</v>
      </c>
      <c r="I650" s="1">
        <f t="shared" si="123"/>
        <v>0.28369284492482616</v>
      </c>
      <c r="J650" s="1">
        <f t="shared" si="124"/>
        <v>0.20755988068834222</v>
      </c>
      <c r="K650" s="1">
        <v>83.76</v>
      </c>
      <c r="L650" s="1">
        <f t="shared" si="125"/>
        <v>1.4718078010899043</v>
      </c>
      <c r="M650" s="1">
        <f t="shared" si="126"/>
        <v>3.6433495288833107E-2</v>
      </c>
      <c r="N650" s="1">
        <f t="shared" si="127"/>
        <v>92.846040900129523</v>
      </c>
      <c r="O650" s="1">
        <f t="shared" si="128"/>
        <v>0.20597416117442022</v>
      </c>
      <c r="P650" s="1">
        <f t="shared" si="129"/>
        <v>0.25597416117442023</v>
      </c>
      <c r="Q650" s="1">
        <f t="shared" si="130"/>
        <v>0.18727989550367297</v>
      </c>
    </row>
    <row r="651" spans="2:17" x14ac:dyDescent="0.2">
      <c r="B651" s="1">
        <v>869</v>
      </c>
      <c r="C651" s="1">
        <f t="shared" si="118"/>
        <v>0.86899999999999999</v>
      </c>
      <c r="D651" s="1">
        <v>87.97</v>
      </c>
      <c r="E651" s="1">
        <f t="shared" si="119"/>
        <v>1.44953064198811</v>
      </c>
      <c r="F651" s="1">
        <f t="shared" si="120"/>
        <v>3.3678508342822822E-2</v>
      </c>
      <c r="G651" s="1">
        <f t="shared" si="121"/>
        <v>93.377722523855184</v>
      </c>
      <c r="H651" s="1">
        <f t="shared" si="122"/>
        <v>0.11931390529065571</v>
      </c>
      <c r="I651" s="1">
        <f t="shared" si="123"/>
        <v>0.16931390529065571</v>
      </c>
      <c r="J651" s="1">
        <f t="shared" si="124"/>
        <v>0.12387613790653768</v>
      </c>
      <c r="K651" s="1">
        <v>81.2</v>
      </c>
      <c r="L651" s="1">
        <f t="shared" si="125"/>
        <v>1.4717975345817942</v>
      </c>
      <c r="M651" s="1">
        <f t="shared" si="126"/>
        <v>3.643221236241493E-2</v>
      </c>
      <c r="N651" s="1">
        <f t="shared" si="127"/>
        <v>92.846288137279032</v>
      </c>
      <c r="O651" s="1">
        <f t="shared" si="128"/>
        <v>0.26806012570120702</v>
      </c>
      <c r="P651" s="1">
        <f t="shared" si="129"/>
        <v>0.31806012570120701</v>
      </c>
      <c r="Q651" s="1">
        <f t="shared" si="130"/>
        <v>0.23270421839421054</v>
      </c>
    </row>
    <row r="652" spans="2:17" x14ac:dyDescent="0.2">
      <c r="B652" s="1">
        <v>870</v>
      </c>
      <c r="C652" s="1">
        <f t="shared" si="118"/>
        <v>0.87</v>
      </c>
      <c r="D652" s="1">
        <v>89.26</v>
      </c>
      <c r="E652" s="1">
        <f t="shared" si="119"/>
        <v>1.4495212709181038</v>
      </c>
      <c r="F652" s="1">
        <f t="shared" si="120"/>
        <v>3.3677361885718508E-2</v>
      </c>
      <c r="G652" s="1">
        <f t="shared" si="121"/>
        <v>93.377944093214467</v>
      </c>
      <c r="H652" s="1">
        <f t="shared" si="122"/>
        <v>9.0203427069758035E-2</v>
      </c>
      <c r="I652" s="1">
        <f t="shared" si="123"/>
        <v>0.14020342706975802</v>
      </c>
      <c r="J652" s="1">
        <f t="shared" si="124"/>
        <v>0.10257786586900645</v>
      </c>
      <c r="K652" s="1">
        <v>75.16</v>
      </c>
      <c r="L652" s="1">
        <f t="shared" si="125"/>
        <v>1.4717872928490972</v>
      </c>
      <c r="M652" s="1">
        <f t="shared" si="126"/>
        <v>3.6430932543877317E-2</v>
      </c>
      <c r="N652" s="1">
        <f t="shared" si="127"/>
        <v>92.8465347758262</v>
      </c>
      <c r="O652" s="1">
        <f t="shared" si="128"/>
        <v>0.42265758377480245</v>
      </c>
      <c r="P652" s="1">
        <f t="shared" si="129"/>
        <v>0.47265758377480244</v>
      </c>
      <c r="Q652" s="1">
        <f t="shared" si="130"/>
        <v>0.34581327463769568</v>
      </c>
    </row>
    <row r="653" spans="2:17" x14ac:dyDescent="0.2">
      <c r="B653" s="1">
        <v>871</v>
      </c>
      <c r="C653" s="1">
        <f t="shared" si="118"/>
        <v>0.871</v>
      </c>
      <c r="D653" s="1">
        <v>87.91</v>
      </c>
      <c r="E653" s="1">
        <f t="shared" si="119"/>
        <v>1.4495119218015029</v>
      </c>
      <c r="F653" s="1">
        <f t="shared" si="120"/>
        <v>3.3676218125099001E-2</v>
      </c>
      <c r="G653" s="1">
        <f t="shared" si="121"/>
        <v>93.378165141701118</v>
      </c>
      <c r="H653" s="1">
        <f t="shared" si="122"/>
        <v>0.12068795223055712</v>
      </c>
      <c r="I653" s="1">
        <f t="shared" si="123"/>
        <v>0.17068795223055711</v>
      </c>
      <c r="J653" s="1">
        <f t="shared" si="124"/>
        <v>0.12488144002820976</v>
      </c>
      <c r="K653" s="1">
        <v>63.64</v>
      </c>
      <c r="L653" s="1">
        <f t="shared" si="125"/>
        <v>1.4717770757627939</v>
      </c>
      <c r="M653" s="1">
        <f t="shared" si="126"/>
        <v>3.642965581701231E-2</v>
      </c>
      <c r="N653" s="1">
        <f t="shared" si="127"/>
        <v>92.846780818892142</v>
      </c>
      <c r="O653" s="1">
        <f t="shared" si="128"/>
        <v>0.75541682591372528</v>
      </c>
      <c r="P653" s="1">
        <f t="shared" si="129"/>
        <v>0.80541682591372532</v>
      </c>
      <c r="Q653" s="1">
        <f t="shared" si="130"/>
        <v>0.5892718948739577</v>
      </c>
    </row>
    <row r="654" spans="2:17" x14ac:dyDescent="0.2">
      <c r="B654" s="1">
        <v>872</v>
      </c>
      <c r="C654" s="1">
        <f t="shared" si="118"/>
        <v>0.872</v>
      </c>
      <c r="D654" s="1">
        <v>88.68</v>
      </c>
      <c r="E654" s="1">
        <f t="shared" si="119"/>
        <v>1.4495025945221265</v>
      </c>
      <c r="F654" s="1">
        <f t="shared" si="120"/>
        <v>3.3675077046676063E-2</v>
      </c>
      <c r="G654" s="1">
        <f t="shared" si="121"/>
        <v>93.378385672074742</v>
      </c>
      <c r="H654" s="1">
        <f t="shared" si="122"/>
        <v>0.10325103383696264</v>
      </c>
      <c r="I654" s="1">
        <f t="shared" si="123"/>
        <v>0.15325103383696265</v>
      </c>
      <c r="J654" s="1">
        <f t="shared" si="124"/>
        <v>0.11212396388422786</v>
      </c>
      <c r="K654" s="1">
        <v>54.42</v>
      </c>
      <c r="L654" s="1">
        <f t="shared" si="125"/>
        <v>1.4717668831946196</v>
      </c>
      <c r="M654" s="1">
        <f t="shared" si="126"/>
        <v>3.6428382165707068E-2</v>
      </c>
      <c r="N654" s="1">
        <f t="shared" si="127"/>
        <v>92.847026269579658</v>
      </c>
      <c r="O654" s="1">
        <f t="shared" si="128"/>
        <v>1.0684430533559082</v>
      </c>
      <c r="P654" s="1">
        <f t="shared" si="129"/>
        <v>1.1184430533559082</v>
      </c>
      <c r="Q654" s="1">
        <f t="shared" si="130"/>
        <v>0.8182931323938456</v>
      </c>
    </row>
    <row r="655" spans="2:17" x14ac:dyDescent="0.2">
      <c r="B655" s="1">
        <v>873</v>
      </c>
      <c r="C655" s="1">
        <f t="shared" si="118"/>
        <v>0.873</v>
      </c>
      <c r="D655" s="1">
        <v>88.28</v>
      </c>
      <c r="E655" s="1">
        <f t="shared" si="119"/>
        <v>1.4494932889644696</v>
      </c>
      <c r="F655" s="1">
        <f t="shared" si="120"/>
        <v>3.3673938636244904E-2</v>
      </c>
      <c r="G655" s="1">
        <f t="shared" si="121"/>
        <v>93.378605687078775</v>
      </c>
      <c r="H655" s="1">
        <f t="shared" si="122"/>
        <v>0.11229735288313061</v>
      </c>
      <c r="I655" s="1">
        <f t="shared" si="123"/>
        <v>0.16229735288313063</v>
      </c>
      <c r="J655" s="1">
        <f t="shared" si="124"/>
        <v>0.11874257600463171</v>
      </c>
      <c r="K655" s="1">
        <v>68.900000000000006</v>
      </c>
      <c r="L655" s="1">
        <f t="shared" si="125"/>
        <v>1.4717567150170561</v>
      </c>
      <c r="M655" s="1">
        <f t="shared" si="126"/>
        <v>3.642711157394285E-2</v>
      </c>
      <c r="N655" s="1">
        <f t="shared" si="127"/>
        <v>92.847271130973468</v>
      </c>
      <c r="O655" s="1">
        <f t="shared" si="128"/>
        <v>0.59659943853228736</v>
      </c>
      <c r="P655" s="1">
        <f t="shared" si="129"/>
        <v>0.64659943853228741</v>
      </c>
      <c r="Q655" s="1">
        <f t="shared" si="130"/>
        <v>0.4730753866932158</v>
      </c>
    </row>
    <row r="656" spans="2:17" x14ac:dyDescent="0.2">
      <c r="B656" s="1">
        <v>874</v>
      </c>
      <c r="C656" s="1">
        <f t="shared" si="118"/>
        <v>0.874</v>
      </c>
      <c r="D656" s="1">
        <v>87.94</v>
      </c>
      <c r="E656" s="1">
        <f t="shared" si="119"/>
        <v>1.4494840050136986</v>
      </c>
      <c r="F656" s="1">
        <f t="shared" si="120"/>
        <v>3.3672802879683481E-2</v>
      </c>
      <c r="G656" s="1">
        <f t="shared" si="121"/>
        <v>93.378825189440718</v>
      </c>
      <c r="H656" s="1">
        <f t="shared" si="122"/>
        <v>0.12001968949095276</v>
      </c>
      <c r="I656" s="1">
        <f t="shared" si="123"/>
        <v>0.17001968949095275</v>
      </c>
      <c r="J656" s="1">
        <f t="shared" si="124"/>
        <v>0.12439251499191745</v>
      </c>
      <c r="K656" s="1">
        <v>83.27</v>
      </c>
      <c r="L656" s="1">
        <f t="shared" si="125"/>
        <v>1.4717465711033295</v>
      </c>
      <c r="M656" s="1">
        <f t="shared" si="126"/>
        <v>3.6425844025794706E-2</v>
      </c>
      <c r="N656" s="1">
        <f t="shared" si="127"/>
        <v>92.847515406140204</v>
      </c>
      <c r="O656" s="1">
        <f t="shared" si="128"/>
        <v>0.21774037593981357</v>
      </c>
      <c r="P656" s="1">
        <f t="shared" si="129"/>
        <v>0.26774037593981359</v>
      </c>
      <c r="Q656" s="1">
        <f t="shared" si="130"/>
        <v>0.19588848107975826</v>
      </c>
    </row>
    <row r="657" spans="2:17" x14ac:dyDescent="0.2">
      <c r="B657" s="1">
        <v>875</v>
      </c>
      <c r="C657" s="1">
        <f t="shared" si="118"/>
        <v>0.875</v>
      </c>
      <c r="D657" s="1">
        <v>83.5</v>
      </c>
      <c r="E657" s="1">
        <f t="shared" si="119"/>
        <v>1.449474742555646</v>
      </c>
      <c r="F657" s="1">
        <f t="shared" si="120"/>
        <v>3.3671669762952015E-2</v>
      </c>
      <c r="G657" s="1">
        <f t="shared" si="121"/>
        <v>93.379044181872132</v>
      </c>
      <c r="H657" s="1">
        <f t="shared" si="122"/>
        <v>0.22364064368595513</v>
      </c>
      <c r="I657" s="1">
        <f t="shared" si="123"/>
        <v>0.27364064368595514</v>
      </c>
      <c r="J657" s="1">
        <f t="shared" si="124"/>
        <v>0.20020532900640556</v>
      </c>
      <c r="K657" s="1">
        <v>84.78</v>
      </c>
      <c r="L657" s="1">
        <f t="shared" si="125"/>
        <v>1.4717364513274021</v>
      </c>
      <c r="M657" s="1">
        <f t="shared" si="126"/>
        <v>3.6424579505430404E-2</v>
      </c>
      <c r="N657" s="1">
        <f t="shared" si="127"/>
        <v>92.847759098128662</v>
      </c>
      <c r="O657" s="1">
        <f t="shared" si="128"/>
        <v>0.1818029738741673</v>
      </c>
      <c r="P657" s="1">
        <f t="shared" si="129"/>
        <v>0.23180297387416732</v>
      </c>
      <c r="Q657" s="1">
        <f t="shared" si="130"/>
        <v>0.16959538621171152</v>
      </c>
    </row>
    <row r="658" spans="2:17" x14ac:dyDescent="0.2">
      <c r="B658" s="1">
        <v>876</v>
      </c>
      <c r="C658" s="1">
        <f t="shared" si="118"/>
        <v>0.876</v>
      </c>
      <c r="D658" s="1">
        <v>84.73</v>
      </c>
      <c r="E658" s="1">
        <f t="shared" si="119"/>
        <v>1.4494655014768065</v>
      </c>
      <c r="F658" s="1">
        <f t="shared" si="120"/>
        <v>3.3670539272092327E-2</v>
      </c>
      <c r="G658" s="1">
        <f t="shared" si="121"/>
        <v>93.3792626670689</v>
      </c>
      <c r="H658" s="1">
        <f t="shared" si="122"/>
        <v>0.19439912650715557</v>
      </c>
      <c r="I658" s="1">
        <f t="shared" si="123"/>
        <v>0.24439912650715556</v>
      </c>
      <c r="J658" s="1">
        <f t="shared" si="124"/>
        <v>0.17881118415800085</v>
      </c>
      <c r="K658" s="1">
        <v>86.67</v>
      </c>
      <c r="L658" s="1">
        <f t="shared" si="125"/>
        <v>1.4717263555639688</v>
      </c>
      <c r="M658" s="1">
        <f t="shared" si="126"/>
        <v>3.6423317997110093E-2</v>
      </c>
      <c r="N658" s="1">
        <f t="shared" si="127"/>
        <v>92.848002209969849</v>
      </c>
      <c r="O658" s="1">
        <f t="shared" si="128"/>
        <v>0.13771193620803496</v>
      </c>
      <c r="P658" s="1">
        <f t="shared" si="129"/>
        <v>0.18771193620803495</v>
      </c>
      <c r="Q658" s="1">
        <f t="shared" si="130"/>
        <v>0.13733679851334135</v>
      </c>
    </row>
    <row r="659" spans="2:17" x14ac:dyDescent="0.2">
      <c r="B659" s="1">
        <v>877</v>
      </c>
      <c r="C659" s="1">
        <f t="shared" si="118"/>
        <v>0.877</v>
      </c>
      <c r="D659" s="1">
        <v>86.06</v>
      </c>
      <c r="E659" s="1">
        <f t="shared" si="119"/>
        <v>1.449456281664331</v>
      </c>
      <c r="F659" s="1">
        <f t="shared" si="120"/>
        <v>3.3669411393227273E-2</v>
      </c>
      <c r="G659" s="1">
        <f t="shared" si="121"/>
        <v>93.379480647711176</v>
      </c>
      <c r="H659" s="1">
        <f t="shared" si="122"/>
        <v>0.16325380081783222</v>
      </c>
      <c r="I659" s="1">
        <f t="shared" si="123"/>
        <v>0.21325380081783224</v>
      </c>
      <c r="J659" s="1">
        <f t="shared" si="124"/>
        <v>0.15602414458430805</v>
      </c>
      <c r="K659" s="1">
        <v>85.3</v>
      </c>
      <c r="L659" s="1">
        <f t="shared" si="125"/>
        <v>1.4717162836884521</v>
      </c>
      <c r="M659" s="1">
        <f t="shared" si="126"/>
        <v>3.6422059485185537E-2</v>
      </c>
      <c r="N659" s="1">
        <f t="shared" si="127"/>
        <v>92.848244744677132</v>
      </c>
      <c r="O659" s="1">
        <f t="shared" si="128"/>
        <v>0.16958385783718849</v>
      </c>
      <c r="P659" s="1">
        <f t="shared" si="129"/>
        <v>0.21958385783718848</v>
      </c>
      <c r="Q659" s="1">
        <f t="shared" si="130"/>
        <v>0.16065544178898777</v>
      </c>
    </row>
    <row r="660" spans="2:17" x14ac:dyDescent="0.2">
      <c r="B660" s="1">
        <v>878</v>
      </c>
      <c r="C660" s="1">
        <f t="shared" si="118"/>
        <v>0.878</v>
      </c>
      <c r="D660" s="1">
        <v>85.9</v>
      </c>
      <c r="E660" s="1">
        <f t="shared" si="119"/>
        <v>1.4494470830060238</v>
      </c>
      <c r="F660" s="1">
        <f t="shared" si="120"/>
        <v>3.3668286112560251E-2</v>
      </c>
      <c r="G660" s="1">
        <f t="shared" si="121"/>
        <v>93.379698126463666</v>
      </c>
      <c r="H660" s="1">
        <f t="shared" si="122"/>
        <v>0.16698025560881907</v>
      </c>
      <c r="I660" s="1">
        <f t="shared" si="123"/>
        <v>0.21698025560881906</v>
      </c>
      <c r="J660" s="1">
        <f t="shared" si="124"/>
        <v>0.15875055283056705</v>
      </c>
      <c r="K660" s="1">
        <v>82.55</v>
      </c>
      <c r="L660" s="1">
        <f t="shared" si="125"/>
        <v>1.4717062355769959</v>
      </c>
      <c r="M660" s="1">
        <f t="shared" si="126"/>
        <v>3.6420803954099433E-2</v>
      </c>
      <c r="N660" s="1">
        <f t="shared" si="127"/>
        <v>92.848486705246415</v>
      </c>
      <c r="O660" s="1">
        <f t="shared" si="128"/>
        <v>0.23512963805124568</v>
      </c>
      <c r="P660" s="1">
        <f t="shared" si="129"/>
        <v>0.28512963805124569</v>
      </c>
      <c r="Q660" s="1">
        <f t="shared" si="130"/>
        <v>0.20861109017504073</v>
      </c>
    </row>
    <row r="661" spans="2:17" x14ac:dyDescent="0.2">
      <c r="B661" s="1">
        <v>879</v>
      </c>
      <c r="C661" s="1">
        <f t="shared" si="118"/>
        <v>0.879</v>
      </c>
      <c r="D661" s="1">
        <v>82.54</v>
      </c>
      <c r="E661" s="1">
        <f t="shared" si="119"/>
        <v>1.4494379053903368</v>
      </c>
      <c r="F661" s="1">
        <f t="shared" si="120"/>
        <v>3.3667163416374574E-2</v>
      </c>
      <c r="G661" s="1">
        <f t="shared" si="121"/>
        <v>93.37991510597557</v>
      </c>
      <c r="H661" s="1">
        <f t="shared" si="122"/>
        <v>0.24678651218734168</v>
      </c>
      <c r="I661" s="1">
        <f t="shared" si="123"/>
        <v>0.2967865121873417</v>
      </c>
      <c r="J661" s="1">
        <f t="shared" si="124"/>
        <v>0.21713967821725322</v>
      </c>
      <c r="K661" s="1">
        <v>72.38</v>
      </c>
      <c r="L661" s="1">
        <f t="shared" si="125"/>
        <v>1.471696211106462</v>
      </c>
      <c r="M661" s="1">
        <f t="shared" si="126"/>
        <v>3.6419551388384944E-2</v>
      </c>
      <c r="N661" s="1">
        <f t="shared" si="127"/>
        <v>92.848728094656124</v>
      </c>
      <c r="O661" s="1">
        <f t="shared" si="128"/>
        <v>0.49808314214679605</v>
      </c>
      <c r="P661" s="1">
        <f t="shared" si="129"/>
        <v>0.5480831421467961</v>
      </c>
      <c r="Q661" s="1">
        <f t="shared" si="130"/>
        <v>0.40099732378314024</v>
      </c>
    </row>
    <row r="662" spans="2:17" x14ac:dyDescent="0.2">
      <c r="B662" s="1">
        <v>880</v>
      </c>
      <c r="C662" s="1">
        <f t="shared" si="118"/>
        <v>0.88</v>
      </c>
      <c r="D662" s="1">
        <v>79.63</v>
      </c>
      <c r="E662" s="1">
        <f t="shared" si="119"/>
        <v>1.4494287487063646</v>
      </c>
      <c r="F662" s="1">
        <f t="shared" si="120"/>
        <v>3.3666043291032823E-2</v>
      </c>
      <c r="G662" s="1">
        <f t="shared" si="121"/>
        <v>93.380131588880801</v>
      </c>
      <c r="H662" s="1">
        <f t="shared" si="122"/>
        <v>0.31857538489744452</v>
      </c>
      <c r="I662" s="1">
        <f t="shared" si="123"/>
        <v>0.36857538489744451</v>
      </c>
      <c r="J662" s="1">
        <f t="shared" si="124"/>
        <v>0.26966299743740457</v>
      </c>
      <c r="K662" s="1">
        <v>65.66</v>
      </c>
      <c r="L662" s="1">
        <f t="shared" si="125"/>
        <v>1.4716862101544232</v>
      </c>
      <c r="M662" s="1">
        <f t="shared" si="126"/>
        <v>3.6418301772664766E-2</v>
      </c>
      <c r="N662" s="1">
        <f t="shared" si="127"/>
        <v>92.84896891586753</v>
      </c>
      <c r="O662" s="1">
        <f t="shared" si="128"/>
        <v>0.69296854165285149</v>
      </c>
      <c r="P662" s="1">
        <f t="shared" si="129"/>
        <v>0.74296854165285153</v>
      </c>
      <c r="Q662" s="1">
        <f t="shared" si="130"/>
        <v>0.54358248584493085</v>
      </c>
    </row>
    <row r="663" spans="2:17" x14ac:dyDescent="0.2">
      <c r="B663" s="1">
        <v>881</v>
      </c>
      <c r="C663" s="1">
        <f t="shared" si="118"/>
        <v>0.88100000000000001</v>
      </c>
      <c r="D663" s="1">
        <v>84.02</v>
      </c>
      <c r="E663" s="1">
        <f t="shared" si="119"/>
        <v>1.4494196128438417</v>
      </c>
      <c r="F663" s="1">
        <f t="shared" si="120"/>
        <v>3.3664925722976503E-2</v>
      </c>
      <c r="G663" s="1">
        <f t="shared" si="121"/>
        <v>93.380347577798048</v>
      </c>
      <c r="H663" s="1">
        <f t="shared" si="122"/>
        <v>0.211252091962741</v>
      </c>
      <c r="I663" s="1">
        <f t="shared" si="123"/>
        <v>0.26125209196274102</v>
      </c>
      <c r="J663" s="1">
        <f t="shared" si="124"/>
        <v>0.19114141934645962</v>
      </c>
      <c r="K663" s="1">
        <v>76.3</v>
      </c>
      <c r="L663" s="1">
        <f t="shared" si="125"/>
        <v>1.4716762325991601</v>
      </c>
      <c r="M663" s="1">
        <f t="shared" si="126"/>
        <v>3.6417055091650809E-2</v>
      </c>
      <c r="N663" s="1">
        <f t="shared" si="127"/>
        <v>92.849209171824668</v>
      </c>
      <c r="O663" s="1">
        <f t="shared" si="128"/>
        <v>0.39260766441147626</v>
      </c>
      <c r="P663" s="1">
        <f t="shared" si="129"/>
        <v>0.44260766441147625</v>
      </c>
      <c r="Q663" s="1">
        <f t="shared" si="130"/>
        <v>0.32382767369876814</v>
      </c>
    </row>
    <row r="664" spans="2:17" x14ac:dyDescent="0.2">
      <c r="B664" s="1">
        <v>882</v>
      </c>
      <c r="C664" s="1">
        <f t="shared" si="118"/>
        <v>0.88200000000000001</v>
      </c>
      <c r="D664" s="1">
        <v>86.33</v>
      </c>
      <c r="E664" s="1">
        <f t="shared" si="119"/>
        <v>1.4494104976931363</v>
      </c>
      <c r="F664" s="1">
        <f t="shared" si="120"/>
        <v>3.366381069872533E-2</v>
      </c>
      <c r="G664" s="1">
        <f t="shared" si="121"/>
        <v>93.380563075330898</v>
      </c>
      <c r="H664" s="1">
        <f t="shared" si="122"/>
        <v>0.15701211442437227</v>
      </c>
      <c r="I664" s="1">
        <f t="shared" si="123"/>
        <v>0.20701211442437228</v>
      </c>
      <c r="J664" s="1">
        <f t="shared" si="124"/>
        <v>0.15145750250539383</v>
      </c>
      <c r="K664" s="1">
        <v>83.05</v>
      </c>
      <c r="L664" s="1">
        <f t="shared" si="125"/>
        <v>1.4716662783196552</v>
      </c>
      <c r="M664" s="1">
        <f t="shared" si="126"/>
        <v>3.6415811330143384E-2</v>
      </c>
      <c r="N664" s="1">
        <f t="shared" si="127"/>
        <v>92.84944886545459</v>
      </c>
      <c r="O664" s="1">
        <f t="shared" si="128"/>
        <v>0.22307303194018713</v>
      </c>
      <c r="P664" s="1">
        <f t="shared" si="129"/>
        <v>0.27307303194018712</v>
      </c>
      <c r="Q664" s="1">
        <f t="shared" si="130"/>
        <v>0.19979004385439503</v>
      </c>
    </row>
    <row r="665" spans="2:17" x14ac:dyDescent="0.2">
      <c r="B665" s="1">
        <v>883</v>
      </c>
      <c r="C665" s="1">
        <f t="shared" si="118"/>
        <v>0.88300000000000001</v>
      </c>
      <c r="D665" s="1">
        <v>86.72</v>
      </c>
      <c r="E665" s="1">
        <f t="shared" si="119"/>
        <v>1.4494014031452469</v>
      </c>
      <c r="F665" s="1">
        <f t="shared" si="120"/>
        <v>3.3662698204876704E-2</v>
      </c>
      <c r="G665" s="1">
        <f t="shared" si="121"/>
        <v>93.380778084067927</v>
      </c>
      <c r="H665" s="1">
        <f t="shared" si="122"/>
        <v>0.14800196853105871</v>
      </c>
      <c r="I665" s="1">
        <f t="shared" si="123"/>
        <v>0.19800196853105873</v>
      </c>
      <c r="J665" s="1">
        <f t="shared" si="124"/>
        <v>0.1448653559636075</v>
      </c>
      <c r="K665" s="1">
        <v>85.03</v>
      </c>
      <c r="L665" s="1">
        <f t="shared" si="125"/>
        <v>1.4716563471955881</v>
      </c>
      <c r="M665" s="1">
        <f t="shared" si="126"/>
        <v>3.641457047303067E-2</v>
      </c>
      <c r="N665" s="1">
        <f t="shared" si="127"/>
        <v>92.849687999667395</v>
      </c>
      <c r="O665" s="1">
        <f t="shared" si="128"/>
        <v>0.17595558426660868</v>
      </c>
      <c r="P665" s="1">
        <f t="shared" si="129"/>
        <v>0.22595558426660867</v>
      </c>
      <c r="Q665" s="1">
        <f t="shared" si="130"/>
        <v>0.16531722583158376</v>
      </c>
    </row>
    <row r="666" spans="2:17" x14ac:dyDescent="0.2">
      <c r="B666" s="1">
        <v>884</v>
      </c>
      <c r="C666" s="1">
        <f t="shared" si="118"/>
        <v>0.88400000000000001</v>
      </c>
      <c r="D666" s="1">
        <v>85.62</v>
      </c>
      <c r="E666" s="1">
        <f t="shared" si="119"/>
        <v>1.4493923290917974</v>
      </c>
      <c r="F666" s="1">
        <f t="shared" si="120"/>
        <v>3.3661588228105194E-2</v>
      </c>
      <c r="G666" s="1">
        <f t="shared" si="121"/>
        <v>93.380992606582808</v>
      </c>
      <c r="H666" s="1">
        <f t="shared" si="122"/>
        <v>0.17353783705029538</v>
      </c>
      <c r="I666" s="1">
        <f t="shared" si="123"/>
        <v>0.2235378370502954</v>
      </c>
      <c r="J666" s="1">
        <f t="shared" si="124"/>
        <v>0.16354831507923279</v>
      </c>
      <c r="K666" s="1">
        <v>85.98</v>
      </c>
      <c r="L666" s="1">
        <f t="shared" si="125"/>
        <v>1.4716464391073314</v>
      </c>
      <c r="M666" s="1">
        <f t="shared" si="126"/>
        <v>3.6413332505288123E-2</v>
      </c>
      <c r="N666" s="1">
        <f t="shared" si="127"/>
        <v>92.849926577356442</v>
      </c>
      <c r="O666" s="1">
        <f t="shared" si="128"/>
        <v>0.15373957192809268</v>
      </c>
      <c r="P666" s="1">
        <f t="shared" si="129"/>
        <v>0.20373957192809267</v>
      </c>
      <c r="Q666" s="1">
        <f t="shared" si="130"/>
        <v>0.14906319280662325</v>
      </c>
    </row>
    <row r="667" spans="2:17" x14ac:dyDescent="0.2">
      <c r="B667" s="1">
        <v>885</v>
      </c>
      <c r="C667" s="1">
        <f t="shared" si="118"/>
        <v>0.88500000000000001</v>
      </c>
      <c r="D667" s="1">
        <v>85.57</v>
      </c>
      <c r="E667" s="1">
        <f t="shared" si="119"/>
        <v>1.4493832754250331</v>
      </c>
      <c r="F667" s="1">
        <f t="shared" si="120"/>
        <v>3.3660480755162023E-2</v>
      </c>
      <c r="G667" s="1">
        <f t="shared" si="121"/>
        <v>93.38120664543446</v>
      </c>
      <c r="H667" s="1">
        <f t="shared" si="122"/>
        <v>0.17471071382467984</v>
      </c>
      <c r="I667" s="1">
        <f t="shared" si="123"/>
        <v>0.22471071382467983</v>
      </c>
      <c r="J667" s="1">
        <f t="shared" si="124"/>
        <v>0.16440643387816786</v>
      </c>
      <c r="K667" s="1">
        <v>87.86</v>
      </c>
      <c r="L667" s="1">
        <f t="shared" si="125"/>
        <v>1.4716365539359444</v>
      </c>
      <c r="M667" s="1">
        <f t="shared" si="126"/>
        <v>3.6412097411977734E-2</v>
      </c>
      <c r="N667" s="1">
        <f t="shared" si="127"/>
        <v>92.850164601398404</v>
      </c>
      <c r="O667" s="1">
        <f t="shared" si="128"/>
        <v>0.11048484403264197</v>
      </c>
      <c r="P667" s="1">
        <f t="shared" si="129"/>
        <v>0.16048484403264196</v>
      </c>
      <c r="Q667" s="1">
        <f t="shared" si="130"/>
        <v>0.11741647939174858</v>
      </c>
    </row>
    <row r="668" spans="2:17" x14ac:dyDescent="0.2">
      <c r="B668" s="1">
        <v>886</v>
      </c>
      <c r="C668" s="1">
        <f t="shared" si="118"/>
        <v>0.88600000000000001</v>
      </c>
      <c r="D668" s="1">
        <v>87.17</v>
      </c>
      <c r="E668" s="1">
        <f t="shared" si="119"/>
        <v>1.4493742420378157</v>
      </c>
      <c r="F668" s="1">
        <f t="shared" si="120"/>
        <v>3.3659375772874416E-2</v>
      </c>
      <c r="G668" s="1">
        <f t="shared" si="121"/>
        <v>93.381420203167082</v>
      </c>
      <c r="H668" s="1">
        <f t="shared" si="122"/>
        <v>0.13766432652345625</v>
      </c>
      <c r="I668" s="1">
        <f t="shared" si="123"/>
        <v>0.18766432652345627</v>
      </c>
      <c r="J668" s="1">
        <f t="shared" si="124"/>
        <v>0.13730196555710877</v>
      </c>
      <c r="K668" s="1">
        <v>88.98</v>
      </c>
      <c r="L668" s="1">
        <f t="shared" si="125"/>
        <v>1.4716266915631699</v>
      </c>
      <c r="M668" s="1">
        <f t="shared" si="126"/>
        <v>3.6410865178247549E-2</v>
      </c>
      <c r="N668" s="1">
        <f t="shared" si="127"/>
        <v>92.850402074653346</v>
      </c>
      <c r="O668" s="1">
        <f t="shared" si="128"/>
        <v>8.5155985558553096E-2</v>
      </c>
      <c r="P668" s="1">
        <f t="shared" si="129"/>
        <v>0.1351559855585531</v>
      </c>
      <c r="Q668" s="1">
        <f t="shared" si="130"/>
        <v>9.8884976264671576E-2</v>
      </c>
    </row>
    <row r="669" spans="2:17" x14ac:dyDescent="0.2">
      <c r="B669" s="1">
        <v>887</v>
      </c>
      <c r="C669" s="1">
        <f t="shared" si="118"/>
        <v>0.88700000000000001</v>
      </c>
      <c r="D669" s="1">
        <v>88.3</v>
      </c>
      <c r="E669" s="1">
        <f t="shared" si="119"/>
        <v>1.4493652288236205</v>
      </c>
      <c r="F669" s="1">
        <f t="shared" si="120"/>
        <v>3.3658273268145258E-2</v>
      </c>
      <c r="G669" s="1">
        <f t="shared" si="121"/>
        <v>93.381633282310247</v>
      </c>
      <c r="H669" s="1">
        <f t="shared" si="122"/>
        <v>0.1119091449757721</v>
      </c>
      <c r="I669" s="1">
        <f t="shared" si="123"/>
        <v>0.16190914497577211</v>
      </c>
      <c r="J669" s="1">
        <f t="shared" si="124"/>
        <v>0.11845854914820904</v>
      </c>
      <c r="K669" s="1">
        <v>89.43</v>
      </c>
      <c r="L669" s="1">
        <f t="shared" si="125"/>
        <v>1.4716168518714288</v>
      </c>
      <c r="M669" s="1">
        <f t="shared" si="126"/>
        <v>3.6409635789331068E-2</v>
      </c>
      <c r="N669" s="1">
        <f t="shared" si="127"/>
        <v>92.850638999964957</v>
      </c>
      <c r="O669" s="1">
        <f t="shared" si="128"/>
        <v>7.507194696883529E-2</v>
      </c>
      <c r="P669" s="1">
        <f t="shared" si="129"/>
        <v>0.12507194696883528</v>
      </c>
      <c r="Q669" s="1">
        <f t="shared" si="130"/>
        <v>9.1507131232686043E-2</v>
      </c>
    </row>
    <row r="670" spans="2:17" x14ac:dyDescent="0.2">
      <c r="B670" s="1">
        <v>888</v>
      </c>
      <c r="C670" s="1">
        <f t="shared" si="118"/>
        <v>0.88800000000000001</v>
      </c>
      <c r="D670" s="1">
        <v>89.73</v>
      </c>
      <c r="E670" s="1">
        <f t="shared" si="119"/>
        <v>1.4493562356765306</v>
      </c>
      <c r="F670" s="1">
        <f t="shared" si="120"/>
        <v>3.3657173227952475E-2</v>
      </c>
      <c r="G670" s="1">
        <f t="shared" si="121"/>
        <v>93.38184588537915</v>
      </c>
      <c r="H670" s="1">
        <f t="shared" si="122"/>
        <v>7.9783590994138343E-2</v>
      </c>
      <c r="I670" s="1">
        <f t="shared" si="123"/>
        <v>0.12978359099413833</v>
      </c>
      <c r="J670" s="1">
        <f t="shared" si="124"/>
        <v>9.4954339328459411E-2</v>
      </c>
      <c r="K670" s="1">
        <v>89.96</v>
      </c>
      <c r="L670" s="1">
        <f t="shared" si="125"/>
        <v>1.4716070347438146</v>
      </c>
      <c r="M670" s="1">
        <f t="shared" si="126"/>
        <v>3.6408409230546536E-2</v>
      </c>
      <c r="N670" s="1">
        <f t="shared" si="127"/>
        <v>92.850875380160574</v>
      </c>
      <c r="O670" s="1">
        <f t="shared" si="128"/>
        <v>6.3259177118680912E-2</v>
      </c>
      <c r="P670" s="1">
        <f t="shared" si="129"/>
        <v>0.11325917711868091</v>
      </c>
      <c r="Q670" s="1">
        <f t="shared" si="130"/>
        <v>8.2864484283494966E-2</v>
      </c>
    </row>
    <row r="671" spans="2:17" x14ac:dyDescent="0.2">
      <c r="B671" s="1">
        <v>889</v>
      </c>
      <c r="C671" s="1">
        <f t="shared" si="118"/>
        <v>0.88900000000000001</v>
      </c>
      <c r="D671" s="1">
        <v>90.66</v>
      </c>
      <c r="E671" s="1">
        <f t="shared" si="119"/>
        <v>1.4493472624912327</v>
      </c>
      <c r="F671" s="1">
        <f t="shared" si="120"/>
        <v>3.3656075639348346E-2</v>
      </c>
      <c r="G671" s="1">
        <f t="shared" si="121"/>
        <v>93.382058014874474</v>
      </c>
      <c r="H671" s="1">
        <f t="shared" si="122"/>
        <v>5.9165965854057943E-2</v>
      </c>
      <c r="I671" s="1">
        <f t="shared" si="123"/>
        <v>0.10916596585405794</v>
      </c>
      <c r="J671" s="1">
        <f t="shared" si="124"/>
        <v>7.9869743820645253E-2</v>
      </c>
      <c r="K671" s="1">
        <v>90.83</v>
      </c>
      <c r="L671" s="1">
        <f t="shared" si="125"/>
        <v>1.4715972400640909</v>
      </c>
      <c r="M671" s="1">
        <f t="shared" si="126"/>
        <v>3.6407185487296594E-2</v>
      </c>
      <c r="N671" s="1">
        <f t="shared" si="127"/>
        <v>92.851111218051315</v>
      </c>
      <c r="O671" s="1">
        <f t="shared" si="128"/>
        <v>4.4015256194428219E-2</v>
      </c>
      <c r="P671" s="1">
        <f t="shared" si="129"/>
        <v>9.4015256194428215E-2</v>
      </c>
      <c r="Q671" s="1">
        <f t="shared" si="130"/>
        <v>6.8784940148103754E-2</v>
      </c>
    </row>
    <row r="672" spans="2:17" x14ac:dyDescent="0.2">
      <c r="B672" s="1">
        <v>890</v>
      </c>
      <c r="C672" s="1">
        <f t="shared" si="118"/>
        <v>0.89</v>
      </c>
      <c r="D672" s="1">
        <v>90.91</v>
      </c>
      <c r="E672" s="1">
        <f t="shared" si="119"/>
        <v>1.4493383091630148</v>
      </c>
      <c r="F672" s="1">
        <f t="shared" si="120"/>
        <v>3.3654980489459342E-2</v>
      </c>
      <c r="G672" s="1">
        <f t="shared" si="121"/>
        <v>93.382269673282707</v>
      </c>
      <c r="H672" s="1">
        <f t="shared" si="122"/>
        <v>5.3662977777570155E-2</v>
      </c>
      <c r="I672" s="1">
        <f t="shared" si="123"/>
        <v>0.10366297777757016</v>
      </c>
      <c r="J672" s="1">
        <f t="shared" si="124"/>
        <v>7.5843559977736438E-2</v>
      </c>
      <c r="K672" s="1">
        <v>90.88</v>
      </c>
      <c r="L672" s="1">
        <f t="shared" si="125"/>
        <v>1.4715874677166847</v>
      </c>
      <c r="M672" s="1">
        <f t="shared" si="126"/>
        <v>3.6405964545067435E-2</v>
      </c>
      <c r="N672" s="1">
        <f t="shared" si="127"/>
        <v>92.851346516432187</v>
      </c>
      <c r="O672" s="1">
        <f t="shared" si="128"/>
        <v>4.2919669564911514E-2</v>
      </c>
      <c r="P672" s="1">
        <f t="shared" si="129"/>
        <v>9.2919669564911517E-2</v>
      </c>
      <c r="Q672" s="1">
        <f t="shared" si="130"/>
        <v>6.7983369596803858E-2</v>
      </c>
    </row>
    <row r="673" spans="2:17" x14ac:dyDescent="0.2">
      <c r="B673" s="1">
        <v>891</v>
      </c>
      <c r="C673" s="1">
        <f t="shared" ref="C673:C682" si="131">B673/1000</f>
        <v>0.89100000000000001</v>
      </c>
      <c r="D673" s="1">
        <v>90.86</v>
      </c>
      <c r="E673" s="1">
        <f t="shared" ref="E673:E682" si="132">SQRT($C$17+(($C$18*(C673^2))/((C673^2)-$C$19))+(($C$20*(C673^2))/((C673^2)-$C$21)))</f>
        <v>1.4493293755877594</v>
      </c>
      <c r="F673" s="1">
        <f t="shared" ref="F673:F682" si="133">((E673-1)/(E673+1))^2</f>
        <v>3.3653887765485259E-2</v>
      </c>
      <c r="G673" s="1">
        <f t="shared" ref="G673:G682" si="134">((1-F673)^2)*100</f>
        <v>93.38248086307614</v>
      </c>
      <c r="H673" s="1">
        <f t="shared" ref="H673:H682" si="135">-LN(D673/G673)/$B$13</f>
        <v>5.4767792501493009E-2</v>
      </c>
      <c r="I673" s="1">
        <f t="shared" ref="I673:I682" si="136">H673+0.05</f>
        <v>0.10476779250149301</v>
      </c>
      <c r="J673" s="1">
        <f t="shared" ref="J673:J682" si="137">(I673/$B$9)*10^20</f>
        <v>7.6651882134542729E-2</v>
      </c>
      <c r="K673" s="1">
        <v>91.36</v>
      </c>
      <c r="L673" s="1">
        <f t="shared" ref="L673:L682" si="138">SQRT($B$17+(($B$18*(C673^2))/((C673^2)-$B$19))+(($B$20*(C673^2))/((C673^2)-$B$21)))</f>
        <v>1.4715777175866822</v>
      </c>
      <c r="M673" s="1">
        <f t="shared" ref="M673:M682" si="139">((L673-1)/(L673+1))^2</f>
        <v>3.640474638942829E-2</v>
      </c>
      <c r="N673" s="1">
        <f t="shared" ref="N673:N682" si="140">((1-M673)^2)*100</f>
        <v>92.851581278082207</v>
      </c>
      <c r="O673" s="1">
        <f t="shared" ref="O673:O682" si="141">-LN(K673/N673)/$B$13</f>
        <v>3.2389144409222019E-2</v>
      </c>
      <c r="P673" s="1">
        <f t="shared" ref="P673:P682" si="142">O673+0.05</f>
        <v>8.2389144409222015E-2</v>
      </c>
      <c r="Q673" s="1">
        <f t="shared" ref="Q673:Q682" si="143">(P673/$B$9)*10^20</f>
        <v>6.0278858947338324E-2</v>
      </c>
    </row>
    <row r="674" spans="2:17" x14ac:dyDescent="0.2">
      <c r="B674" s="1">
        <v>892</v>
      </c>
      <c r="C674" s="1">
        <f t="shared" si="131"/>
        <v>0.89200000000000002</v>
      </c>
      <c r="D674" s="1">
        <v>92.62</v>
      </c>
      <c r="E674" s="1">
        <f t="shared" si="132"/>
        <v>1.4493204616619422</v>
      </c>
      <c r="F674" s="1">
        <f t="shared" si="133"/>
        <v>3.365279745469902E-2</v>
      </c>
      <c r="G674" s="1">
        <f t="shared" si="134"/>
        <v>93.38269158671288</v>
      </c>
      <c r="H674" s="1">
        <f t="shared" si="135"/>
        <v>1.6401824183678099E-2</v>
      </c>
      <c r="I674" s="1">
        <f t="shared" si="136"/>
        <v>6.6401824183678099E-2</v>
      </c>
      <c r="J674" s="1">
        <f t="shared" si="137"/>
        <v>4.8581960918699221E-2</v>
      </c>
      <c r="K674" s="1">
        <v>91.51</v>
      </c>
      <c r="L674" s="1">
        <f t="shared" si="138"/>
        <v>1.4715679895598257</v>
      </c>
      <c r="M674" s="1">
        <f t="shared" si="139"/>
        <v>3.6403531006031081E-2</v>
      </c>
      <c r="N674" s="1">
        <f t="shared" si="140"/>
        <v>92.851815505764492</v>
      </c>
      <c r="O674" s="1">
        <f t="shared" si="141"/>
        <v>2.9113169569788162E-2</v>
      </c>
      <c r="P674" s="1">
        <f t="shared" si="142"/>
        <v>7.9113169569788172E-2</v>
      </c>
      <c r="Q674" s="1">
        <f t="shared" si="143"/>
        <v>5.7882038022964717E-2</v>
      </c>
    </row>
    <row r="675" spans="2:17" x14ac:dyDescent="0.2">
      <c r="B675" s="1">
        <v>893</v>
      </c>
      <c r="C675" s="1">
        <f t="shared" si="131"/>
        <v>0.89300000000000002</v>
      </c>
      <c r="D675" s="1">
        <v>91.62</v>
      </c>
      <c r="E675" s="1">
        <f t="shared" si="132"/>
        <v>1.4493115672826247</v>
      </c>
      <c r="F675" s="1">
        <f t="shared" si="133"/>
        <v>3.3651709544445817E-2</v>
      </c>
      <c r="G675" s="1">
        <f t="shared" si="134"/>
        <v>93.382901846637196</v>
      </c>
      <c r="H675" s="1">
        <f t="shared" si="135"/>
        <v>3.8117352554975899E-2</v>
      </c>
      <c r="I675" s="1">
        <f t="shared" si="136"/>
        <v>8.8117352554975908E-2</v>
      </c>
      <c r="J675" s="1">
        <f t="shared" si="137"/>
        <v>6.4469821886871462E-2</v>
      </c>
      <c r="K675" s="1">
        <v>91.79</v>
      </c>
      <c r="L675" s="1">
        <f t="shared" si="138"/>
        <v>1.4715582835225069</v>
      </c>
      <c r="M675" s="1">
        <f t="shared" si="139"/>
        <v>3.640231838060945E-2</v>
      </c>
      <c r="N675" s="1">
        <f t="shared" si="140"/>
        <v>92.852049202226425</v>
      </c>
      <c r="O675" s="1">
        <f t="shared" si="141"/>
        <v>2.3007996707078631E-2</v>
      </c>
      <c r="P675" s="1">
        <f t="shared" si="142"/>
        <v>7.3007996707078637E-2</v>
      </c>
      <c r="Q675" s="1">
        <f t="shared" si="143"/>
        <v>5.3415274149164936E-2</v>
      </c>
    </row>
    <row r="676" spans="2:17" x14ac:dyDescent="0.2">
      <c r="B676" s="1">
        <v>894</v>
      </c>
      <c r="C676" s="1">
        <f t="shared" si="131"/>
        <v>0.89400000000000002</v>
      </c>
      <c r="D676" s="1">
        <v>92.72</v>
      </c>
      <c r="E676" s="1">
        <f t="shared" si="132"/>
        <v>1.4493026923474539</v>
      </c>
      <c r="F676" s="1">
        <f t="shared" si="133"/>
        <v>3.3650624022143028E-2</v>
      </c>
      <c r="G676" s="1">
        <f t="shared" si="134"/>
        <v>93.383111645279357</v>
      </c>
      <c r="H676" s="1">
        <f t="shared" si="135"/>
        <v>1.4252624702965701E-2</v>
      </c>
      <c r="I676" s="1">
        <f t="shared" si="136"/>
        <v>6.4252624702965708E-2</v>
      </c>
      <c r="J676" s="1">
        <f t="shared" si="137"/>
        <v>4.7009529340770927E-2</v>
      </c>
      <c r="K676" s="1">
        <v>91.66</v>
      </c>
      <c r="L676" s="1">
        <f t="shared" si="138"/>
        <v>1.4715485993617645</v>
      </c>
      <c r="M676" s="1">
        <f t="shared" si="139"/>
        <v>3.6401108498978554E-2</v>
      </c>
      <c r="N676" s="1">
        <f t="shared" si="140"/>
        <v>92.852282370199717</v>
      </c>
      <c r="O676" s="1">
        <f t="shared" si="141"/>
        <v>2.5847579355740984E-2</v>
      </c>
      <c r="P676" s="1">
        <f t="shared" si="142"/>
        <v>7.5847579355740991E-2</v>
      </c>
      <c r="Q676" s="1">
        <f t="shared" si="143"/>
        <v>5.5492814863726217E-2</v>
      </c>
    </row>
    <row r="677" spans="2:17" x14ac:dyDescent="0.2">
      <c r="B677" s="1">
        <v>895</v>
      </c>
      <c r="C677" s="1">
        <f t="shared" si="131"/>
        <v>0.89500000000000002</v>
      </c>
      <c r="D677" s="1">
        <v>91.58</v>
      </c>
      <c r="E677" s="1">
        <f t="shared" si="132"/>
        <v>1.4492938367546551</v>
      </c>
      <c r="F677" s="1">
        <f t="shared" si="133"/>
        <v>3.3649540875279355E-2</v>
      </c>
      <c r="G677" s="1">
        <f t="shared" si="134"/>
        <v>93.383320985055832</v>
      </c>
      <c r="H677" s="1">
        <f t="shared" si="135"/>
        <v>3.8999691764182193E-2</v>
      </c>
      <c r="I677" s="1">
        <f t="shared" si="136"/>
        <v>8.8999691764182196E-2</v>
      </c>
      <c r="J677" s="1">
        <f t="shared" si="137"/>
        <v>6.5115372961795578E-2</v>
      </c>
      <c r="K677" s="1">
        <v>90.98</v>
      </c>
      <c r="L677" s="1">
        <f t="shared" si="138"/>
        <v>1.471538936965278</v>
      </c>
      <c r="M677" s="1">
        <f t="shared" si="139"/>
        <v>3.639990134703433E-2</v>
      </c>
      <c r="N677" s="1">
        <f t="shared" si="140"/>
        <v>92.852515012400531</v>
      </c>
      <c r="O677" s="1">
        <f t="shared" si="141"/>
        <v>4.0745344245092817E-2</v>
      </c>
      <c r="P677" s="1">
        <f t="shared" si="142"/>
        <v>9.0745344245092813E-2</v>
      </c>
      <c r="Q677" s="1">
        <f t="shared" si="143"/>
        <v>6.6392555052014052E-2</v>
      </c>
    </row>
    <row r="678" spans="2:17" x14ac:dyDescent="0.2">
      <c r="B678" s="1">
        <v>896</v>
      </c>
      <c r="C678" s="1">
        <f t="shared" si="131"/>
        <v>0.89600000000000002</v>
      </c>
      <c r="D678" s="1">
        <v>92.53</v>
      </c>
      <c r="E678" s="1">
        <f t="shared" si="132"/>
        <v>1.4492850004030298</v>
      </c>
      <c r="F678" s="1">
        <f t="shared" si="133"/>
        <v>3.3648460091414513E-2</v>
      </c>
      <c r="G678" s="1">
        <f t="shared" si="134"/>
        <v>93.383529868369436</v>
      </c>
      <c r="H678" s="1">
        <f t="shared" si="135"/>
        <v>1.8364147370185845E-2</v>
      </c>
      <c r="I678" s="1">
        <f t="shared" si="136"/>
        <v>6.836414737018584E-2</v>
      </c>
      <c r="J678" s="1">
        <f t="shared" si="137"/>
        <v>5.0017667083835121E-2</v>
      </c>
      <c r="K678" s="1">
        <v>91.59</v>
      </c>
      <c r="L678" s="1">
        <f t="shared" si="138"/>
        <v>1.4715292962213651</v>
      </c>
      <c r="M678" s="1">
        <f t="shared" si="139"/>
        <v>3.6398696910752981E-2</v>
      </c>
      <c r="N678" s="1">
        <f t="shared" si="140"/>
        <v>92.852747131529483</v>
      </c>
      <c r="O678" s="1">
        <f t="shared" si="141"/>
        <v>2.7385557430877092E-2</v>
      </c>
      <c r="P678" s="1">
        <f t="shared" si="142"/>
        <v>7.7385557430877092E-2</v>
      </c>
      <c r="Q678" s="1">
        <f t="shared" si="143"/>
        <v>5.6618054895286138E-2</v>
      </c>
    </row>
    <row r="679" spans="2:17" x14ac:dyDescent="0.2">
      <c r="B679" s="1">
        <v>897</v>
      </c>
      <c r="C679" s="1">
        <f t="shared" si="131"/>
        <v>0.89700000000000002</v>
      </c>
      <c r="D679" s="1">
        <v>92.22</v>
      </c>
      <c r="E679" s="1">
        <f t="shared" si="132"/>
        <v>1.4492761831919512</v>
      </c>
      <c r="F679" s="1">
        <f t="shared" si="133"/>
        <v>3.3647381658178759E-2</v>
      </c>
      <c r="G679" s="1">
        <f t="shared" si="134"/>
        <v>93.383738297609369</v>
      </c>
      <c r="H679" s="1">
        <f t="shared" si="135"/>
        <v>2.5080390270022419E-2</v>
      </c>
      <c r="I679" s="1">
        <f t="shared" si="136"/>
        <v>7.5080390270022418E-2</v>
      </c>
      <c r="J679" s="1">
        <f t="shared" si="137"/>
        <v>5.4931511757405932E-2</v>
      </c>
      <c r="K679" s="1">
        <v>91.66</v>
      </c>
      <c r="L679" s="1">
        <f t="shared" si="138"/>
        <v>1.4715196770189756</v>
      </c>
      <c r="M679" s="1">
        <f t="shared" si="139"/>
        <v>3.6397495176190411E-2</v>
      </c>
      <c r="N679" s="1">
        <f t="shared" si="140"/>
        <v>92.852978730272</v>
      </c>
      <c r="O679" s="1">
        <f t="shared" si="141"/>
        <v>2.5862578609249634E-2</v>
      </c>
      <c r="P679" s="1">
        <f t="shared" si="142"/>
        <v>7.5862578609249637E-2</v>
      </c>
      <c r="Q679" s="1">
        <f t="shared" si="143"/>
        <v>5.5503788856635677E-2</v>
      </c>
    </row>
    <row r="680" spans="2:17" x14ac:dyDescent="0.2">
      <c r="B680" s="1">
        <v>898</v>
      </c>
      <c r="C680" s="1">
        <f t="shared" si="131"/>
        <v>0.89800000000000002</v>
      </c>
      <c r="D680" s="1">
        <v>93.19</v>
      </c>
      <c r="E680" s="1">
        <f t="shared" si="132"/>
        <v>1.4492673850213595</v>
      </c>
      <c r="F680" s="1">
        <f t="shared" si="133"/>
        <v>3.3646305563272257E-2</v>
      </c>
      <c r="G680" s="1">
        <f t="shared" si="134"/>
        <v>93.38394627515126</v>
      </c>
      <c r="H680" s="1">
        <f t="shared" si="135"/>
        <v>4.1580584831298686E-3</v>
      </c>
      <c r="I680" s="1">
        <f t="shared" si="136"/>
        <v>5.4158058483129871E-2</v>
      </c>
      <c r="J680" s="1">
        <f t="shared" si="137"/>
        <v>3.9623981916249537E-2</v>
      </c>
      <c r="K680" s="1">
        <v>92.72</v>
      </c>
      <c r="L680" s="1">
        <f t="shared" si="138"/>
        <v>1.4715100792476885</v>
      </c>
      <c r="M680" s="1">
        <f t="shared" si="139"/>
        <v>3.6396296129481739E-2</v>
      </c>
      <c r="N680" s="1">
        <f t="shared" si="140"/>
        <v>92.853209811298157</v>
      </c>
      <c r="O680" s="1">
        <f t="shared" si="141"/>
        <v>2.8713160550202727E-3</v>
      </c>
      <c r="P680" s="1">
        <f t="shared" si="142"/>
        <v>5.2871316055020275E-2</v>
      </c>
      <c r="Q680" s="1">
        <f t="shared" si="143"/>
        <v>3.8682554912950154E-2</v>
      </c>
    </row>
    <row r="681" spans="2:17" x14ac:dyDescent="0.2">
      <c r="B681" s="1">
        <v>899</v>
      </c>
      <c r="C681" s="1">
        <f t="shared" si="131"/>
        <v>0.89900000000000002</v>
      </c>
      <c r="D681" s="1">
        <v>92.2</v>
      </c>
      <c r="E681" s="1">
        <f t="shared" si="132"/>
        <v>1.4492586057917598</v>
      </c>
      <c r="F681" s="1">
        <f t="shared" si="133"/>
        <v>3.3645231794464776E-2</v>
      </c>
      <c r="G681" s="1">
        <f t="shared" si="134"/>
        <v>93.384153803357378</v>
      </c>
      <c r="H681" s="1">
        <f t="shared" si="135"/>
        <v>2.5523081570974569E-2</v>
      </c>
      <c r="I681" s="1">
        <f t="shared" si="136"/>
        <v>7.5523081570974565E-2</v>
      </c>
      <c r="J681" s="1">
        <f t="shared" si="137"/>
        <v>5.5255400622603569E-2</v>
      </c>
      <c r="K681" s="1">
        <v>91.55</v>
      </c>
      <c r="L681" s="1">
        <f t="shared" si="138"/>
        <v>1.4715005027977059</v>
      </c>
      <c r="M681" s="1">
        <f t="shared" si="139"/>
        <v>3.6395099756840563E-2</v>
      </c>
      <c r="N681" s="1">
        <f t="shared" si="140"/>
        <v>92.853440377262928</v>
      </c>
      <c r="O681" s="1">
        <f t="shared" si="141"/>
        <v>2.8274138117321497E-2</v>
      </c>
      <c r="P681" s="1">
        <f t="shared" si="142"/>
        <v>7.8274138117321507E-2</v>
      </c>
      <c r="Q681" s="1">
        <f t="shared" si="143"/>
        <v>5.7268172459263612E-2</v>
      </c>
    </row>
    <row r="682" spans="2:17" x14ac:dyDescent="0.2">
      <c r="B682" s="1">
        <v>900</v>
      </c>
      <c r="C682" s="1">
        <f t="shared" si="131"/>
        <v>0.9</v>
      </c>
      <c r="D682" s="1">
        <v>92.91</v>
      </c>
      <c r="E682" s="1">
        <f t="shared" si="132"/>
        <v>1.4492498454042166</v>
      </c>
      <c r="F682" s="1">
        <f t="shared" si="133"/>
        <v>3.3644160339595122E-2</v>
      </c>
      <c r="G682" s="1">
        <f t="shared" si="134"/>
        <v>93.384360884576608</v>
      </c>
      <c r="H682" s="1">
        <f t="shared" si="135"/>
        <v>1.0185212424507673E-2</v>
      </c>
      <c r="I682" s="1">
        <f t="shared" si="136"/>
        <v>6.0185212424507674E-2</v>
      </c>
      <c r="J682" s="1">
        <f t="shared" si="137"/>
        <v>4.403366434336236E-2</v>
      </c>
      <c r="K682" s="1">
        <v>92.51</v>
      </c>
      <c r="L682" s="1">
        <f t="shared" si="138"/>
        <v>1.4714909475598517</v>
      </c>
      <c r="M682" s="1">
        <f t="shared" si="139"/>
        <v>3.6393906044558742E-2</v>
      </c>
      <c r="N682" s="1">
        <f t="shared" si="140"/>
        <v>92.853670430806261</v>
      </c>
      <c r="O682" s="1">
        <f t="shared" si="141"/>
        <v>7.4161419827406573E-3</v>
      </c>
      <c r="P682" s="1">
        <f t="shared" si="142"/>
        <v>5.7416141982740657E-2</v>
      </c>
      <c r="Q682" s="1">
        <f t="shared" si="143"/>
        <v>4.2007712893430388E-2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Snake Creek Lasers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cp:lastPrinted>2017-12-12T16:49:29Z</cp:lastPrinted>
  <dcterms:created xsi:type="dcterms:W3CDTF">2017-12-09T19:31:50Z</dcterms:created>
  <dcterms:modified xsi:type="dcterms:W3CDTF">2018-04-26T09:30:09Z</dcterms:modified>
</cp:coreProperties>
</file>